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520"/>
  </bookViews>
  <sheets>
    <sheet name="協会提出用勝星表（男子２部）" sheetId="2" r:id="rId1"/>
  </sheets>
  <definedNames>
    <definedName name="_xlnm.Print_Area" localSheetId="0">'協会提出用勝星表（男子２部）'!$A$1:$AZ$46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U15" i="2" l="1"/>
  <c r="B30" i="2" l="1"/>
  <c r="B25" i="2"/>
  <c r="B20" i="2"/>
  <c r="B15" i="2"/>
  <c r="B10" i="2"/>
  <c r="B5" i="2"/>
  <c r="AU10" i="2" l="1"/>
  <c r="AU25" i="2"/>
  <c r="AU30" i="2"/>
  <c r="AU5" i="2"/>
  <c r="BB5" i="2"/>
  <c r="AK30" i="2" l="1"/>
  <c r="AE30" i="2"/>
  <c r="AD30" i="2"/>
  <c r="X30" i="2"/>
  <c r="W30" i="2"/>
  <c r="Q30" i="2"/>
  <c r="P30" i="2"/>
  <c r="J30" i="2"/>
  <c r="I30" i="2"/>
  <c r="C30" i="2"/>
  <c r="AR25" i="2"/>
  <c r="AL25" i="2"/>
  <c r="AD25" i="2"/>
  <c r="X25" i="2"/>
  <c r="W25" i="2"/>
  <c r="Q25" i="2"/>
  <c r="P25" i="2"/>
  <c r="J25" i="2"/>
  <c r="I25" i="2"/>
  <c r="C25" i="2"/>
  <c r="AR20" i="2"/>
  <c r="AL20" i="2"/>
  <c r="AK20" i="2"/>
  <c r="AE20" i="2"/>
  <c r="W20" i="2"/>
  <c r="Q20" i="2"/>
  <c r="P20" i="2"/>
  <c r="J20" i="2"/>
  <c r="I20" i="2"/>
  <c r="C20" i="2"/>
  <c r="AR15" i="2"/>
  <c r="AL15" i="2"/>
  <c r="AK15" i="2"/>
  <c r="AE15" i="2"/>
  <c r="AD15" i="2"/>
  <c r="X15" i="2"/>
  <c r="P15" i="2"/>
  <c r="J15" i="2"/>
  <c r="I15" i="2"/>
  <c r="C15" i="2"/>
  <c r="AR10" i="2"/>
  <c r="AL10" i="2"/>
  <c r="AK10" i="2"/>
  <c r="AE10" i="2"/>
  <c r="AD10" i="2"/>
  <c r="X10" i="2"/>
  <c r="W10" i="2"/>
  <c r="Q10" i="2"/>
  <c r="I10" i="2"/>
  <c r="C10" i="2"/>
  <c r="AR5" i="2"/>
  <c r="AL5" i="2"/>
  <c r="AK5" i="2"/>
  <c r="AE5" i="2"/>
  <c r="AD5" i="2"/>
  <c r="W5" i="2"/>
  <c r="Q5" i="2"/>
  <c r="P5" i="2"/>
  <c r="J5" i="2"/>
  <c r="AV20" i="2" l="1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<sst xmlns="http://schemas.openxmlformats.org/spreadsheetml/2006/main" count="164" uniqueCount="20">
  <si>
    <t>勝</t>
    <rPh sb="0" eb="1">
      <t>カ</t>
    </rPh>
    <phoneticPr fontId="2"/>
  </si>
  <si>
    <t>敗</t>
    <rPh sb="0" eb="1">
      <t>ハイ</t>
    </rPh>
    <phoneticPr fontId="2"/>
  </si>
  <si>
    <t>得失点差</t>
    <rPh sb="0" eb="4">
      <t>トクシッテンサ</t>
    </rPh>
    <phoneticPr fontId="2"/>
  </si>
  <si>
    <t>リーグ戦順位</t>
    <rPh sb="3" eb="4">
      <t>セン</t>
    </rPh>
    <rPh sb="4" eb="6">
      <t>ジュンイ</t>
    </rPh>
    <phoneticPr fontId="2"/>
  </si>
  <si>
    <t>-</t>
    <phoneticPr fontId="2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</si>
  <si>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2"/>
  </si>
  <si>
    <t>第１位</t>
    <rPh sb="0" eb="1">
      <t>ダイ</t>
    </rPh>
    <rPh sb="2" eb="3">
      <t>イ</t>
    </rPh>
    <phoneticPr fontId="2"/>
  </si>
  <si>
    <t>第２位</t>
    <rPh sb="0" eb="1">
      <t>ダイ</t>
    </rPh>
    <rPh sb="2" eb="3">
      <t>イ</t>
    </rPh>
    <phoneticPr fontId="2"/>
  </si>
  <si>
    <t>第３位</t>
    <rPh sb="0" eb="1">
      <t>ダイ</t>
    </rPh>
    <rPh sb="2" eb="3">
      <t>イ</t>
    </rPh>
    <phoneticPr fontId="2"/>
  </si>
  <si>
    <t>第４位</t>
    <rPh sb="0" eb="1">
      <t>ダイ</t>
    </rPh>
    <rPh sb="2" eb="3">
      <t>イ</t>
    </rPh>
    <phoneticPr fontId="2"/>
  </si>
  <si>
    <t>第５位</t>
    <rPh sb="0" eb="1">
      <t>ダイ</t>
    </rPh>
    <rPh sb="2" eb="3">
      <t>イ</t>
    </rPh>
    <phoneticPr fontId="2"/>
  </si>
  <si>
    <t>第６位</t>
    <rPh sb="0" eb="1">
      <t>ダイ</t>
    </rPh>
    <rPh sb="2" eb="3">
      <t>イ</t>
    </rPh>
    <phoneticPr fontId="2"/>
  </si>
  <si>
    <t>勝ち点</t>
    <rPh sb="0" eb="1">
      <t>カ</t>
    </rPh>
    <rPh sb="2" eb="3">
      <t>テン</t>
    </rPh>
    <phoneticPr fontId="1"/>
  </si>
  <si>
    <t>2023　高知県U18バスケットボールリーグ戦　（　　男子２部リーグ　　　）勝ち星表</t>
    <rPh sb="5" eb="8">
      <t>コウチケン</t>
    </rPh>
    <rPh sb="22" eb="23">
      <t>セン</t>
    </rPh>
    <rPh sb="27" eb="29">
      <t>ダンシ</t>
    </rPh>
    <rPh sb="30" eb="31">
      <t>ブ</t>
    </rPh>
    <rPh sb="38" eb="39">
      <t>カ</t>
    </rPh>
    <rPh sb="40" eb="41">
      <t>ボシ</t>
    </rPh>
    <rPh sb="41" eb="42">
      <t>ヒョウ</t>
    </rPh>
    <phoneticPr fontId="1"/>
  </si>
  <si>
    <t>宿毛工業</t>
    <rPh sb="0" eb="2">
      <t>スクモ</t>
    </rPh>
    <rPh sb="2" eb="4">
      <t>コウギョウ</t>
    </rPh>
    <phoneticPr fontId="1"/>
  </si>
  <si>
    <t>高知小津</t>
    <rPh sb="0" eb="4">
      <t>コウチオヅ</t>
    </rPh>
    <phoneticPr fontId="1"/>
  </si>
  <si>
    <t>土佐</t>
    <rPh sb="0" eb="2">
      <t>トサ</t>
    </rPh>
    <phoneticPr fontId="1"/>
  </si>
  <si>
    <t>中村</t>
    <rPh sb="0" eb="2">
      <t>ナカムラ</t>
    </rPh>
    <phoneticPr fontId="1"/>
  </si>
  <si>
    <t>高知東</t>
    <rPh sb="0" eb="3">
      <t>コウチヒガシ</t>
    </rPh>
    <phoneticPr fontId="1"/>
  </si>
  <si>
    <t>山田</t>
    <rPh sb="0" eb="2">
      <t>ヤマダ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</si>
</sst>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 diagonalUp="1">
      <left/>
      <right/>
      <top/>
      <bottom style="hair">
        <color indexed="64"/>
      </bottom>
      <diagonal style="hair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0" fillId="0" borderId="3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9" xfId="0" applyBorder="1" applyAlignment="1">
      <alignment horizontal="center" vertical="center" textRotation="255"/>
    </xf>
    <xf numFmtId="0" fontId="0" fillId="0" borderId="41" xfId="0" applyBorder="1" applyAlignment="1">
      <alignment horizontal="center" vertical="center" textRotation="255"/>
    </xf>
    <xf numFmtId="0" fontId="0" fillId="0" borderId="32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 textRotation="255"/>
    </xf>
    <xf numFmtId="0" fontId="3" fillId="0" borderId="63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I49"/>
  <sheetViews>
    <sheetView tabSelected="1" view="pageBreakPreview" zoomScale="90" zoomScaleNormal="100" zoomScaleSheetLayoutView="90" workbookViewId="0">
      <selection activeCell="AE25" sqref="AE25:AK29"/>
    </sheetView>
  </sheetViews>
  <sheetFormatPr defaultColWidth="9" defaultRowHeight="18" x14ac:dyDescent="0.45"/>
  <cols>
    <col min="1" max="1" width="4.796875" style="1" customWidth="1"/>
    <col min="2" max="2" width="3.69921875" style="1" customWidth="1"/>
    <col min="3" max="3" width="4.296875" style="1" customWidth="1"/>
    <col min="4" max="4" width="2.5" style="1" customWidth="1"/>
    <col min="5" max="7" width="3.09765625" style="1" customWidth="1"/>
    <col min="8" max="8" width="2.5" style="1" customWidth="1"/>
    <col min="9" max="10" width="4.296875" style="1" customWidth="1"/>
    <col min="11" max="11" width="2.5" style="1" customWidth="1"/>
    <col min="12" max="14" width="3.09765625" style="1" customWidth="1"/>
    <col min="15" max="15" width="2.5" style="1" customWidth="1"/>
    <col min="16" max="17" width="4.296875" style="1" customWidth="1"/>
    <col min="18" max="18" width="2.5" style="1" customWidth="1"/>
    <col min="19" max="21" width="3.09765625" style="1" customWidth="1"/>
    <col min="22" max="22" width="2.5" style="1" customWidth="1"/>
    <col min="23" max="24" width="4.296875" style="1" customWidth="1"/>
    <col min="25" max="25" width="2.5" style="1" customWidth="1"/>
    <col min="26" max="28" width="3.09765625" style="1" customWidth="1"/>
    <col min="29" max="29" width="2.5" style="1" customWidth="1"/>
    <col min="30" max="31" width="4.296875" style="1" customWidth="1"/>
    <col min="32" max="32" width="2.5" style="1" customWidth="1"/>
    <col min="33" max="35" width="3.09765625" style="1" customWidth="1"/>
    <col min="36" max="36" width="2.5" style="1" customWidth="1"/>
    <col min="37" max="38" width="4.296875" style="1" customWidth="1"/>
    <col min="39" max="39" width="2.5" style="1" customWidth="1"/>
    <col min="40" max="42" width="3.09765625" style="1" customWidth="1"/>
    <col min="43" max="43" width="2.5" style="1" customWidth="1"/>
    <col min="44" max="44" width="4.296875" style="1" customWidth="1"/>
    <col min="45" max="46" width="9.09765625" style="1" bestFit="1" customWidth="1"/>
    <col min="47" max="47" width="9.09765625" style="24" customWidth="1"/>
    <col min="48" max="48" width="12.69921875" style="1" bestFit="1" customWidth="1"/>
    <col min="49" max="49" width="9.19921875" style="1" bestFit="1" customWidth="1"/>
    <col min="50" max="16384" width="9" style="1"/>
  </cols>
  <sheetData>
    <row r="1" spans="2:54" ht="21" customHeight="1" x14ac:dyDescent="0.45">
      <c r="B1" s="94" t="s">
        <v>13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94"/>
      <c r="AN1" s="94"/>
      <c r="AO1" s="94"/>
      <c r="AP1" s="94"/>
      <c r="AQ1" s="94"/>
      <c r="AR1" s="94"/>
      <c r="AS1" s="94"/>
      <c r="AT1" s="94"/>
      <c r="AU1" s="94"/>
      <c r="AV1" s="94"/>
      <c r="AW1" s="94"/>
    </row>
    <row r="2" spans="2:54" ht="21" customHeight="1" x14ac:dyDescent="0.45"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</row>
    <row r="3" spans="2:54" ht="18.600000000000001" thickBot="1" x14ac:dyDescent="0.5"/>
    <row r="4" spans="2:54" ht="22.5" customHeight="1" thickBot="1" x14ac:dyDescent="0.5">
      <c r="B4" s="2"/>
      <c r="C4" s="95" t="s">
        <v>14</v>
      </c>
      <c r="D4" s="96"/>
      <c r="E4" s="96"/>
      <c r="F4" s="96"/>
      <c r="G4" s="96"/>
      <c r="H4" s="96"/>
      <c r="I4" s="96"/>
      <c r="J4" s="96" t="s">
        <v>15</v>
      </c>
      <c r="K4" s="96"/>
      <c r="L4" s="96"/>
      <c r="M4" s="96"/>
      <c r="N4" s="96"/>
      <c r="O4" s="96"/>
      <c r="P4" s="96"/>
      <c r="Q4" s="96" t="s">
        <v>16</v>
      </c>
      <c r="R4" s="96"/>
      <c r="S4" s="96"/>
      <c r="T4" s="96"/>
      <c r="U4" s="96"/>
      <c r="V4" s="96"/>
      <c r="W4" s="96"/>
      <c r="X4" s="96" t="s">
        <v>17</v>
      </c>
      <c r="Y4" s="96"/>
      <c r="Z4" s="96"/>
      <c r="AA4" s="96"/>
      <c r="AB4" s="96"/>
      <c r="AC4" s="96"/>
      <c r="AD4" s="97"/>
      <c r="AE4" s="95" t="s">
        <v>18</v>
      </c>
      <c r="AF4" s="96"/>
      <c r="AG4" s="96"/>
      <c r="AH4" s="96"/>
      <c r="AI4" s="96"/>
      <c r="AJ4" s="96"/>
      <c r="AK4" s="96"/>
      <c r="AL4" s="96" t="s">
        <v>19</v>
      </c>
      <c r="AM4" s="96"/>
      <c r="AN4" s="96"/>
      <c r="AO4" s="96"/>
      <c r="AP4" s="96"/>
      <c r="AQ4" s="96"/>
      <c r="AR4" s="96"/>
      <c r="AS4" s="3" t="s">
        <v>0</v>
      </c>
      <c r="AT4" s="20" t="s">
        <v>1</v>
      </c>
      <c r="AU4" s="23" t="s">
        <v>12</v>
      </c>
      <c r="AV4" s="4" t="s">
        <v>2</v>
      </c>
      <c r="AW4" s="5" t="s">
        <v>3</v>
      </c>
    </row>
    <row r="5" spans="2:54" ht="13.5" customHeight="1" x14ac:dyDescent="0.45">
      <c r="B5" s="89" t="str">
        <f>C4</f>
        <v>宿毛工業</v>
      </c>
      <c r="C5" s="90"/>
      <c r="D5" s="91"/>
      <c r="E5" s="91"/>
      <c r="F5" s="91"/>
      <c r="G5" s="91"/>
      <c r="H5" s="91"/>
      <c r="I5" s="91"/>
      <c r="J5" s="83">
        <f>L5+L6+L7+L8+L9</f>
        <v>73</v>
      </c>
      <c r="K5" s="84"/>
      <c r="L5" s="19">
        <v>24</v>
      </c>
      <c r="M5" s="19" t="s">
        <v>4</v>
      </c>
      <c r="N5" s="19">
        <v>9</v>
      </c>
      <c r="O5" s="84"/>
      <c r="P5" s="85">
        <f>N5+N6+N7+N8+N9</f>
        <v>56</v>
      </c>
      <c r="Q5" s="83">
        <f>S5+S6+S7+S8+S9</f>
        <v>0</v>
      </c>
      <c r="R5" s="84"/>
      <c r="S5" s="19"/>
      <c r="T5" s="19" t="s">
        <v>4</v>
      </c>
      <c r="U5" s="19"/>
      <c r="V5" s="84"/>
      <c r="W5" s="85">
        <f>U5+U6+U7+U8+U9</f>
        <v>0</v>
      </c>
      <c r="X5" s="83"/>
      <c r="Y5" s="84"/>
      <c r="Z5" s="19"/>
      <c r="AA5" s="19" t="s">
        <v>4</v>
      </c>
      <c r="AB5" s="19"/>
      <c r="AC5" s="84"/>
      <c r="AD5" s="88">
        <f>AB5+AB6+AB7+AB8+AB9</f>
        <v>0</v>
      </c>
      <c r="AE5" s="83">
        <f>AG5+AG6+AG7+AG8+AG9</f>
        <v>105</v>
      </c>
      <c r="AF5" s="84"/>
      <c r="AG5" s="19">
        <v>25</v>
      </c>
      <c r="AH5" s="19" t="s">
        <v>4</v>
      </c>
      <c r="AI5" s="19">
        <v>16</v>
      </c>
      <c r="AJ5" s="84"/>
      <c r="AK5" s="85">
        <f>AI5+AI6+AI7+AI8+AI9</f>
        <v>67</v>
      </c>
      <c r="AL5" s="83">
        <f>AN5+AN6+AN7+AN8+AN9</f>
        <v>0</v>
      </c>
      <c r="AM5" s="84"/>
      <c r="AN5" s="19"/>
      <c r="AO5" s="19" t="s">
        <v>4</v>
      </c>
      <c r="AP5" s="19"/>
      <c r="AQ5" s="84"/>
      <c r="AR5" s="85">
        <f>AP5+AP6+AP7+AP8+AP9</f>
        <v>0</v>
      </c>
      <c r="AS5" s="86">
        <v>2</v>
      </c>
      <c r="AT5" s="87">
        <v>0</v>
      </c>
      <c r="AU5" s="98">
        <f>AS5*2+AT5*1</f>
        <v>4</v>
      </c>
      <c r="AV5" s="80">
        <f>(J5-P5)+(Q5-W5)+(X5-AD5)+(AE5-AK5)+(AL5-AR5)</f>
        <v>55</v>
      </c>
      <c r="AW5" s="81"/>
      <c r="BB5" s="1" t="e">
        <f>'協会提出用勝星表（男子２部）'!AU5:AU</f>
        <v>#NAME?</v>
      </c>
    </row>
    <row r="6" spans="2:54" ht="13.5" customHeight="1" x14ac:dyDescent="0.45">
      <c r="B6" s="38"/>
      <c r="C6" s="92"/>
      <c r="D6" s="51"/>
      <c r="E6" s="51"/>
      <c r="F6" s="51"/>
      <c r="G6" s="51"/>
      <c r="H6" s="51"/>
      <c r="I6" s="51"/>
      <c r="J6" s="44"/>
      <c r="K6" s="54"/>
      <c r="L6" s="12">
        <v>12</v>
      </c>
      <c r="M6" s="12" t="s">
        <v>4</v>
      </c>
      <c r="N6" s="12">
        <v>19</v>
      </c>
      <c r="O6" s="54"/>
      <c r="P6" s="48"/>
      <c r="Q6" s="44"/>
      <c r="R6" s="54"/>
      <c r="S6" s="12"/>
      <c r="T6" s="12" t="s">
        <v>4</v>
      </c>
      <c r="U6" s="12"/>
      <c r="V6" s="54"/>
      <c r="W6" s="48"/>
      <c r="X6" s="44"/>
      <c r="Y6" s="54"/>
      <c r="Z6" s="12"/>
      <c r="AA6" s="12" t="s">
        <v>4</v>
      </c>
      <c r="AB6" s="12"/>
      <c r="AC6" s="54"/>
      <c r="AD6" s="42"/>
      <c r="AE6" s="44"/>
      <c r="AF6" s="54"/>
      <c r="AG6" s="12">
        <v>28</v>
      </c>
      <c r="AH6" s="12" t="s">
        <v>4</v>
      </c>
      <c r="AI6" s="12">
        <v>22</v>
      </c>
      <c r="AJ6" s="54"/>
      <c r="AK6" s="48"/>
      <c r="AL6" s="44"/>
      <c r="AM6" s="54"/>
      <c r="AN6" s="12"/>
      <c r="AO6" s="12" t="s">
        <v>4</v>
      </c>
      <c r="AP6" s="12"/>
      <c r="AQ6" s="54"/>
      <c r="AR6" s="48"/>
      <c r="AS6" s="62"/>
      <c r="AT6" s="64"/>
      <c r="AU6" s="99"/>
      <c r="AV6" s="57"/>
      <c r="AW6" s="59"/>
    </row>
    <row r="7" spans="2:54" ht="13.5" customHeight="1" x14ac:dyDescent="0.45">
      <c r="B7" s="38"/>
      <c r="C7" s="92"/>
      <c r="D7" s="51"/>
      <c r="E7" s="51"/>
      <c r="F7" s="51"/>
      <c r="G7" s="51"/>
      <c r="H7" s="51"/>
      <c r="I7" s="51"/>
      <c r="J7" s="44"/>
      <c r="K7" s="54"/>
      <c r="L7" s="12">
        <v>18</v>
      </c>
      <c r="M7" s="12" t="s">
        <v>4</v>
      </c>
      <c r="N7" s="12">
        <v>10</v>
      </c>
      <c r="O7" s="54"/>
      <c r="P7" s="48"/>
      <c r="Q7" s="44"/>
      <c r="R7" s="54"/>
      <c r="S7" s="12"/>
      <c r="T7" s="12" t="s">
        <v>4</v>
      </c>
      <c r="U7" s="12"/>
      <c r="V7" s="54"/>
      <c r="W7" s="48"/>
      <c r="X7" s="44"/>
      <c r="Y7" s="54"/>
      <c r="Z7" s="12"/>
      <c r="AA7" s="12" t="s">
        <v>4</v>
      </c>
      <c r="AB7" s="12"/>
      <c r="AC7" s="54"/>
      <c r="AD7" s="42"/>
      <c r="AE7" s="44"/>
      <c r="AF7" s="54"/>
      <c r="AG7" s="12">
        <v>31</v>
      </c>
      <c r="AH7" s="12" t="s">
        <v>4</v>
      </c>
      <c r="AI7" s="12">
        <v>16</v>
      </c>
      <c r="AJ7" s="54"/>
      <c r="AK7" s="48"/>
      <c r="AL7" s="44"/>
      <c r="AM7" s="54"/>
      <c r="AN7" s="12"/>
      <c r="AO7" s="12" t="s">
        <v>4</v>
      </c>
      <c r="AP7" s="12"/>
      <c r="AQ7" s="54"/>
      <c r="AR7" s="48"/>
      <c r="AS7" s="62"/>
      <c r="AT7" s="64"/>
      <c r="AU7" s="99"/>
      <c r="AV7" s="57"/>
      <c r="AW7" s="59"/>
    </row>
    <row r="8" spans="2:54" ht="13.5" customHeight="1" x14ac:dyDescent="0.45">
      <c r="B8" s="38"/>
      <c r="C8" s="92"/>
      <c r="D8" s="51"/>
      <c r="E8" s="51"/>
      <c r="F8" s="51"/>
      <c r="G8" s="51"/>
      <c r="H8" s="51"/>
      <c r="I8" s="51"/>
      <c r="J8" s="44"/>
      <c r="K8" s="54"/>
      <c r="L8" s="12">
        <v>19</v>
      </c>
      <c r="M8" s="12" t="s">
        <v>4</v>
      </c>
      <c r="N8" s="12">
        <v>18</v>
      </c>
      <c r="O8" s="54"/>
      <c r="P8" s="48"/>
      <c r="Q8" s="44"/>
      <c r="R8" s="54"/>
      <c r="S8" s="12"/>
      <c r="T8" s="12" t="s">
        <v>4</v>
      </c>
      <c r="U8" s="12"/>
      <c r="V8" s="54"/>
      <c r="W8" s="48"/>
      <c r="X8" s="44"/>
      <c r="Y8" s="54"/>
      <c r="Z8" s="12"/>
      <c r="AA8" s="12" t="s">
        <v>4</v>
      </c>
      <c r="AB8" s="12"/>
      <c r="AC8" s="54"/>
      <c r="AD8" s="42"/>
      <c r="AE8" s="44"/>
      <c r="AF8" s="54"/>
      <c r="AG8" s="12">
        <v>21</v>
      </c>
      <c r="AH8" s="12" t="s">
        <v>4</v>
      </c>
      <c r="AI8" s="12">
        <v>13</v>
      </c>
      <c r="AJ8" s="54"/>
      <c r="AK8" s="48"/>
      <c r="AL8" s="44"/>
      <c r="AM8" s="54"/>
      <c r="AN8" s="12"/>
      <c r="AO8" s="12" t="s">
        <v>4</v>
      </c>
      <c r="AP8" s="12"/>
      <c r="AQ8" s="54"/>
      <c r="AR8" s="48"/>
      <c r="AS8" s="62"/>
      <c r="AT8" s="64"/>
      <c r="AU8" s="99"/>
      <c r="AV8" s="57"/>
      <c r="AW8" s="59"/>
    </row>
    <row r="9" spans="2:54" ht="13.5" customHeight="1" x14ac:dyDescent="0.45">
      <c r="B9" s="38"/>
      <c r="C9" s="93"/>
      <c r="D9" s="72"/>
      <c r="E9" s="72"/>
      <c r="F9" s="72"/>
      <c r="G9" s="72"/>
      <c r="H9" s="72"/>
      <c r="I9" s="72"/>
      <c r="J9" s="44"/>
      <c r="K9" s="60"/>
      <c r="L9" s="30"/>
      <c r="M9" s="15" t="s">
        <v>4</v>
      </c>
      <c r="N9" s="30"/>
      <c r="O9" s="60"/>
      <c r="P9" s="48"/>
      <c r="Q9" s="44"/>
      <c r="R9" s="60"/>
      <c r="S9" s="15"/>
      <c r="T9" s="12" t="s">
        <v>4</v>
      </c>
      <c r="U9" s="15"/>
      <c r="V9" s="60"/>
      <c r="W9" s="48"/>
      <c r="X9" s="44"/>
      <c r="Y9" s="60"/>
      <c r="Z9" s="15"/>
      <c r="AA9" s="12" t="s">
        <v>4</v>
      </c>
      <c r="AB9" s="15"/>
      <c r="AC9" s="60"/>
      <c r="AD9" s="42"/>
      <c r="AE9" s="76"/>
      <c r="AF9" s="54"/>
      <c r="AG9" s="30"/>
      <c r="AH9" s="12" t="s">
        <v>4</v>
      </c>
      <c r="AI9" s="30"/>
      <c r="AJ9" s="54"/>
      <c r="AK9" s="49"/>
      <c r="AL9" s="44"/>
      <c r="AM9" s="60"/>
      <c r="AN9" s="15"/>
      <c r="AO9" s="15" t="s">
        <v>4</v>
      </c>
      <c r="AP9" s="15"/>
      <c r="AQ9" s="60"/>
      <c r="AR9" s="48"/>
      <c r="AS9" s="62"/>
      <c r="AT9" s="64"/>
      <c r="AU9" s="100"/>
      <c r="AV9" s="58"/>
      <c r="AW9" s="59"/>
    </row>
    <row r="10" spans="2:54" ht="13.5" customHeight="1" x14ac:dyDescent="0.45">
      <c r="B10" s="38" t="str">
        <f>J4</f>
        <v>高知小津</v>
      </c>
      <c r="C10" s="40">
        <f>E10+E11+E12+E13+E14</f>
        <v>56</v>
      </c>
      <c r="D10" s="53"/>
      <c r="E10" s="11">
        <v>9</v>
      </c>
      <c r="F10" s="11" t="s">
        <v>4</v>
      </c>
      <c r="G10" s="11">
        <v>24</v>
      </c>
      <c r="H10" s="53"/>
      <c r="I10" s="48">
        <f>G10+G11+G12+G13+G14</f>
        <v>73</v>
      </c>
      <c r="J10" s="51"/>
      <c r="K10" s="51"/>
      <c r="L10" s="51"/>
      <c r="M10" s="51"/>
      <c r="N10" s="51"/>
      <c r="O10" s="51"/>
      <c r="P10" s="51"/>
      <c r="Q10" s="46">
        <f>S10+S11+S12+S13+S14</f>
        <v>0</v>
      </c>
      <c r="R10" s="54"/>
      <c r="S10" s="11"/>
      <c r="T10" s="11"/>
      <c r="U10" s="11"/>
      <c r="V10" s="54"/>
      <c r="W10" s="47">
        <f>U10+U11+U12+U13+U14</f>
        <v>0</v>
      </c>
      <c r="X10" s="44">
        <f>Z10+Z11+Z12+Z13+Z14</f>
        <v>88</v>
      </c>
      <c r="Y10" s="53"/>
      <c r="Z10" s="11">
        <v>20</v>
      </c>
      <c r="AA10" s="11" t="s">
        <v>4</v>
      </c>
      <c r="AB10" s="11">
        <v>12</v>
      </c>
      <c r="AC10" s="53"/>
      <c r="AD10" s="42">
        <f>AB10+AB11+AB12+AB13+AB14</f>
        <v>45</v>
      </c>
      <c r="AE10" s="44">
        <f>AG10+AG11+AG12+AG13+AG14</f>
        <v>76</v>
      </c>
      <c r="AF10" s="53"/>
      <c r="AG10" s="11">
        <v>24</v>
      </c>
      <c r="AH10" s="11" t="s">
        <v>4</v>
      </c>
      <c r="AI10" s="11">
        <v>2</v>
      </c>
      <c r="AJ10" s="53"/>
      <c r="AK10" s="48">
        <f>AI10+AI11+AI12+AI13+AI14</f>
        <v>37</v>
      </c>
      <c r="AL10" s="44">
        <f>AN10+AN11+AN12+AN13+AN14</f>
        <v>0</v>
      </c>
      <c r="AM10" s="42"/>
      <c r="AN10" s="11"/>
      <c r="AO10" s="11" t="s">
        <v>4</v>
      </c>
      <c r="AP10" s="11"/>
      <c r="AQ10" s="42"/>
      <c r="AR10" s="48">
        <f>AP10+AP11+AP12+AP13+AP14</f>
        <v>0</v>
      </c>
      <c r="AS10" s="62">
        <v>2</v>
      </c>
      <c r="AT10" s="75">
        <v>1</v>
      </c>
      <c r="AU10" s="77">
        <f t="shared" ref="AU10" si="0">AS10*2+AT10*1</f>
        <v>5</v>
      </c>
      <c r="AV10" s="56">
        <f>(C10-I10)+(Q10-W10)+(X10-AD10)+(AE10-AK10)+(AL10-AR10)</f>
        <v>65</v>
      </c>
      <c r="AW10" s="59"/>
    </row>
    <row r="11" spans="2:54" ht="13.5" customHeight="1" x14ac:dyDescent="0.45">
      <c r="B11" s="38"/>
      <c r="C11" s="40"/>
      <c r="D11" s="54"/>
      <c r="E11" s="12">
        <v>19</v>
      </c>
      <c r="F11" s="12" t="s">
        <v>4</v>
      </c>
      <c r="G11" s="12">
        <v>12</v>
      </c>
      <c r="H11" s="54"/>
      <c r="I11" s="48"/>
      <c r="J11" s="51"/>
      <c r="K11" s="51"/>
      <c r="L11" s="51"/>
      <c r="M11" s="51"/>
      <c r="N11" s="51"/>
      <c r="O11" s="51"/>
      <c r="P11" s="51"/>
      <c r="Q11" s="44"/>
      <c r="R11" s="54"/>
      <c r="S11" s="12"/>
      <c r="T11" s="12"/>
      <c r="U11" s="12"/>
      <c r="V11" s="54"/>
      <c r="W11" s="48"/>
      <c r="X11" s="44"/>
      <c r="Y11" s="54"/>
      <c r="Z11" s="12">
        <v>23</v>
      </c>
      <c r="AA11" s="12" t="s">
        <v>4</v>
      </c>
      <c r="AB11" s="12">
        <v>7</v>
      </c>
      <c r="AC11" s="54"/>
      <c r="AD11" s="42"/>
      <c r="AE11" s="44"/>
      <c r="AF11" s="54"/>
      <c r="AG11" s="12">
        <v>13</v>
      </c>
      <c r="AH11" s="12" t="s">
        <v>4</v>
      </c>
      <c r="AI11" s="12">
        <v>12</v>
      </c>
      <c r="AJ11" s="54"/>
      <c r="AK11" s="48"/>
      <c r="AL11" s="44"/>
      <c r="AM11" s="42"/>
      <c r="AN11" s="12"/>
      <c r="AO11" s="12" t="s">
        <v>4</v>
      </c>
      <c r="AP11" s="12"/>
      <c r="AQ11" s="42"/>
      <c r="AR11" s="48"/>
      <c r="AS11" s="62"/>
      <c r="AT11" s="75"/>
      <c r="AU11" s="78"/>
      <c r="AV11" s="57"/>
      <c r="AW11" s="59"/>
    </row>
    <row r="12" spans="2:54" ht="13.5" customHeight="1" x14ac:dyDescent="0.45">
      <c r="B12" s="38"/>
      <c r="C12" s="40"/>
      <c r="D12" s="54"/>
      <c r="E12" s="12">
        <v>10</v>
      </c>
      <c r="F12" s="12" t="s">
        <v>4</v>
      </c>
      <c r="G12" s="12">
        <v>18</v>
      </c>
      <c r="H12" s="54"/>
      <c r="I12" s="48"/>
      <c r="J12" s="51"/>
      <c r="K12" s="51"/>
      <c r="L12" s="51"/>
      <c r="M12" s="51"/>
      <c r="N12" s="51"/>
      <c r="O12" s="51"/>
      <c r="P12" s="51"/>
      <c r="Q12" s="44"/>
      <c r="R12" s="54"/>
      <c r="S12" s="12"/>
      <c r="T12" s="12"/>
      <c r="U12" s="12"/>
      <c r="V12" s="54"/>
      <c r="W12" s="48"/>
      <c r="X12" s="44"/>
      <c r="Y12" s="54"/>
      <c r="Z12" s="12">
        <v>21</v>
      </c>
      <c r="AA12" s="12" t="s">
        <v>4</v>
      </c>
      <c r="AB12" s="12">
        <v>15</v>
      </c>
      <c r="AC12" s="54"/>
      <c r="AD12" s="42"/>
      <c r="AE12" s="44"/>
      <c r="AF12" s="54"/>
      <c r="AG12" s="12">
        <v>24</v>
      </c>
      <c r="AH12" s="12" t="s">
        <v>4</v>
      </c>
      <c r="AI12" s="12">
        <v>13</v>
      </c>
      <c r="AJ12" s="54"/>
      <c r="AK12" s="48"/>
      <c r="AL12" s="44"/>
      <c r="AM12" s="42"/>
      <c r="AN12" s="12"/>
      <c r="AO12" s="12" t="s">
        <v>4</v>
      </c>
      <c r="AP12" s="12"/>
      <c r="AQ12" s="42"/>
      <c r="AR12" s="48"/>
      <c r="AS12" s="62"/>
      <c r="AT12" s="75"/>
      <c r="AU12" s="78"/>
      <c r="AV12" s="57"/>
      <c r="AW12" s="59"/>
    </row>
    <row r="13" spans="2:54" ht="13.5" customHeight="1" x14ac:dyDescent="0.45">
      <c r="B13" s="38"/>
      <c r="C13" s="40"/>
      <c r="D13" s="54"/>
      <c r="E13" s="12">
        <v>18</v>
      </c>
      <c r="F13" s="12" t="s">
        <v>4</v>
      </c>
      <c r="G13" s="12">
        <v>19</v>
      </c>
      <c r="H13" s="54"/>
      <c r="I13" s="48"/>
      <c r="J13" s="51"/>
      <c r="K13" s="51"/>
      <c r="L13" s="51"/>
      <c r="M13" s="51"/>
      <c r="N13" s="51"/>
      <c r="O13" s="51"/>
      <c r="P13" s="51"/>
      <c r="Q13" s="44"/>
      <c r="R13" s="54"/>
      <c r="S13" s="12"/>
      <c r="T13" s="12"/>
      <c r="U13" s="12"/>
      <c r="V13" s="54"/>
      <c r="W13" s="48"/>
      <c r="X13" s="44"/>
      <c r="Y13" s="54"/>
      <c r="Z13" s="12">
        <v>24</v>
      </c>
      <c r="AA13" s="12" t="s">
        <v>4</v>
      </c>
      <c r="AB13" s="12">
        <v>11</v>
      </c>
      <c r="AC13" s="54"/>
      <c r="AD13" s="42"/>
      <c r="AE13" s="44"/>
      <c r="AF13" s="54"/>
      <c r="AG13" s="12">
        <v>15</v>
      </c>
      <c r="AH13" s="12" t="s">
        <v>4</v>
      </c>
      <c r="AI13" s="12">
        <v>10</v>
      </c>
      <c r="AJ13" s="54"/>
      <c r="AK13" s="48"/>
      <c r="AL13" s="44"/>
      <c r="AM13" s="42"/>
      <c r="AN13" s="12"/>
      <c r="AO13" s="12" t="s">
        <v>4</v>
      </c>
      <c r="AP13" s="12"/>
      <c r="AQ13" s="42"/>
      <c r="AR13" s="48"/>
      <c r="AS13" s="62"/>
      <c r="AT13" s="75"/>
      <c r="AU13" s="78"/>
      <c r="AV13" s="57"/>
      <c r="AW13" s="59"/>
    </row>
    <row r="14" spans="2:54" ht="13.5" customHeight="1" x14ac:dyDescent="0.45">
      <c r="B14" s="38"/>
      <c r="C14" s="82"/>
      <c r="D14" s="54"/>
      <c r="E14" s="30"/>
      <c r="F14" s="12" t="s">
        <v>4</v>
      </c>
      <c r="G14" s="30"/>
      <c r="H14" s="54"/>
      <c r="I14" s="49"/>
      <c r="J14" s="72"/>
      <c r="K14" s="72"/>
      <c r="L14" s="72"/>
      <c r="M14" s="72"/>
      <c r="N14" s="72"/>
      <c r="O14" s="72"/>
      <c r="P14" s="72"/>
      <c r="Q14" s="76"/>
      <c r="R14" s="54"/>
      <c r="S14" s="31"/>
      <c r="T14" s="12"/>
      <c r="U14" s="31"/>
      <c r="V14" s="54"/>
      <c r="W14" s="49"/>
      <c r="X14" s="44"/>
      <c r="Y14" s="60"/>
      <c r="Z14" s="30"/>
      <c r="AA14" s="12" t="s">
        <v>4</v>
      </c>
      <c r="AB14" s="30"/>
      <c r="AC14" s="60"/>
      <c r="AD14" s="42"/>
      <c r="AE14" s="76"/>
      <c r="AF14" s="54"/>
      <c r="AG14" s="30"/>
      <c r="AH14" s="12" t="s">
        <v>4</v>
      </c>
      <c r="AI14" s="30"/>
      <c r="AJ14" s="54"/>
      <c r="AK14" s="49"/>
      <c r="AL14" s="44"/>
      <c r="AM14" s="42"/>
      <c r="AN14" s="15"/>
      <c r="AO14" s="15" t="s">
        <v>4</v>
      </c>
      <c r="AP14" s="15"/>
      <c r="AQ14" s="42"/>
      <c r="AR14" s="48"/>
      <c r="AS14" s="62"/>
      <c r="AT14" s="75"/>
      <c r="AU14" s="79"/>
      <c r="AV14" s="58"/>
      <c r="AW14" s="59"/>
    </row>
    <row r="15" spans="2:54" ht="13.5" customHeight="1" x14ac:dyDescent="0.45">
      <c r="B15" s="38" t="str">
        <f>Q4</f>
        <v>土佐</v>
      </c>
      <c r="C15" s="40">
        <f>E15+E16+E17+E18+E19</f>
        <v>0</v>
      </c>
      <c r="D15" s="42"/>
      <c r="E15" s="11"/>
      <c r="F15" s="11" t="s">
        <v>4</v>
      </c>
      <c r="G15" s="11"/>
      <c r="H15" s="42"/>
      <c r="I15" s="48">
        <f>G15+G16+G17+G18+G19</f>
        <v>0</v>
      </c>
      <c r="J15" s="44">
        <f>L15+L16+L17+L18+L19</f>
        <v>0</v>
      </c>
      <c r="K15" s="42"/>
      <c r="L15" s="28"/>
      <c r="M15" s="11" t="s">
        <v>4</v>
      </c>
      <c r="N15" s="11"/>
      <c r="O15" s="42"/>
      <c r="P15" s="48">
        <f>N15+N16+N17+N18+N19</f>
        <v>0</v>
      </c>
      <c r="Q15" s="51"/>
      <c r="R15" s="51"/>
      <c r="S15" s="51"/>
      <c r="T15" s="51"/>
      <c r="U15" s="51"/>
      <c r="V15" s="51"/>
      <c r="W15" s="51"/>
      <c r="X15" s="44">
        <f>Z15+Z16+Z17+Z18+Z19</f>
        <v>20</v>
      </c>
      <c r="Y15" s="53"/>
      <c r="Z15" s="11">
        <v>5</v>
      </c>
      <c r="AA15" s="11" t="s">
        <v>4</v>
      </c>
      <c r="AB15" s="11">
        <v>0</v>
      </c>
      <c r="AC15" s="53"/>
      <c r="AD15" s="42">
        <f>AB15+AB16+AB17+AB18+AB19</f>
        <v>0</v>
      </c>
      <c r="AE15" s="44">
        <f>AG15+AG16+AG17+AG18+AG19</f>
        <v>68</v>
      </c>
      <c r="AF15" s="42"/>
      <c r="AG15" s="11">
        <v>12</v>
      </c>
      <c r="AH15" s="11" t="s">
        <v>4</v>
      </c>
      <c r="AI15" s="11">
        <v>10</v>
      </c>
      <c r="AJ15" s="42"/>
      <c r="AK15" s="48">
        <f>AI15+AI16+AI17+AI18+AI19</f>
        <v>64</v>
      </c>
      <c r="AL15" s="46">
        <f>AN15+AN16+AN17+AN18+AN19</f>
        <v>87</v>
      </c>
      <c r="AM15" s="60"/>
      <c r="AN15" s="12">
        <v>22</v>
      </c>
      <c r="AO15" s="12" t="s">
        <v>4</v>
      </c>
      <c r="AP15" s="12">
        <v>11</v>
      </c>
      <c r="AQ15" s="60"/>
      <c r="AR15" s="47">
        <f>AP15+AP16+AP17+AP18+AP19</f>
        <v>49</v>
      </c>
      <c r="AS15" s="62">
        <v>3</v>
      </c>
      <c r="AT15" s="75">
        <v>0</v>
      </c>
      <c r="AU15" s="101">
        <f t="shared" ref="AU15" si="1">AS15*2+AT15*1</f>
        <v>6</v>
      </c>
      <c r="AV15" s="56">
        <f>(C15-I15)+(J15-P15)+(X15-AD15)+(AE15-AK15)+(AL15-AR15)</f>
        <v>62</v>
      </c>
      <c r="AW15" s="59"/>
    </row>
    <row r="16" spans="2:54" ht="13.5" customHeight="1" x14ac:dyDescent="0.45">
      <c r="B16" s="38"/>
      <c r="C16" s="40"/>
      <c r="D16" s="42"/>
      <c r="E16" s="12"/>
      <c r="F16" s="12" t="s">
        <v>4</v>
      </c>
      <c r="G16" s="12"/>
      <c r="H16" s="42"/>
      <c r="I16" s="48"/>
      <c r="J16" s="44"/>
      <c r="K16" s="42"/>
      <c r="L16" s="29"/>
      <c r="M16" s="12" t="s">
        <v>4</v>
      </c>
      <c r="N16" s="12"/>
      <c r="O16" s="42"/>
      <c r="P16" s="48"/>
      <c r="Q16" s="51"/>
      <c r="R16" s="51"/>
      <c r="S16" s="51"/>
      <c r="T16" s="51"/>
      <c r="U16" s="51"/>
      <c r="V16" s="51"/>
      <c r="W16" s="51"/>
      <c r="X16" s="44"/>
      <c r="Y16" s="54"/>
      <c r="Z16" s="12">
        <v>5</v>
      </c>
      <c r="AA16" s="12" t="s">
        <v>4</v>
      </c>
      <c r="AB16" s="12">
        <v>0</v>
      </c>
      <c r="AC16" s="54"/>
      <c r="AD16" s="42"/>
      <c r="AE16" s="44"/>
      <c r="AF16" s="42"/>
      <c r="AG16" s="12">
        <v>14</v>
      </c>
      <c r="AH16" s="12" t="s">
        <v>4</v>
      </c>
      <c r="AI16" s="12">
        <v>27</v>
      </c>
      <c r="AJ16" s="42"/>
      <c r="AK16" s="48"/>
      <c r="AL16" s="44"/>
      <c r="AM16" s="42"/>
      <c r="AN16" s="12">
        <v>20</v>
      </c>
      <c r="AO16" s="12" t="s">
        <v>4</v>
      </c>
      <c r="AP16" s="12">
        <v>12</v>
      </c>
      <c r="AQ16" s="42"/>
      <c r="AR16" s="48"/>
      <c r="AS16" s="62"/>
      <c r="AT16" s="75"/>
      <c r="AU16" s="102"/>
      <c r="AV16" s="57"/>
      <c r="AW16" s="59"/>
    </row>
    <row r="17" spans="2:61" ht="13.5" customHeight="1" x14ac:dyDescent="0.45">
      <c r="B17" s="38"/>
      <c r="C17" s="40"/>
      <c r="D17" s="42"/>
      <c r="E17" s="12"/>
      <c r="F17" s="12" t="s">
        <v>4</v>
      </c>
      <c r="G17" s="12"/>
      <c r="H17" s="42"/>
      <c r="I17" s="48"/>
      <c r="J17" s="44"/>
      <c r="K17" s="42"/>
      <c r="L17" s="29"/>
      <c r="M17" s="12" t="s">
        <v>4</v>
      </c>
      <c r="N17" s="12"/>
      <c r="O17" s="42"/>
      <c r="P17" s="48"/>
      <c r="Q17" s="51"/>
      <c r="R17" s="51"/>
      <c r="S17" s="51"/>
      <c r="T17" s="51"/>
      <c r="U17" s="51"/>
      <c r="V17" s="51"/>
      <c r="W17" s="51"/>
      <c r="X17" s="44"/>
      <c r="Y17" s="54"/>
      <c r="Z17" s="12">
        <v>5</v>
      </c>
      <c r="AA17" s="12" t="s">
        <v>4</v>
      </c>
      <c r="AB17" s="12">
        <v>0</v>
      </c>
      <c r="AC17" s="54"/>
      <c r="AD17" s="42"/>
      <c r="AE17" s="44"/>
      <c r="AF17" s="42"/>
      <c r="AG17" s="12">
        <v>18</v>
      </c>
      <c r="AH17" s="12" t="s">
        <v>4</v>
      </c>
      <c r="AI17" s="12">
        <v>8</v>
      </c>
      <c r="AJ17" s="42"/>
      <c r="AK17" s="48"/>
      <c r="AL17" s="44"/>
      <c r="AM17" s="42"/>
      <c r="AN17" s="12">
        <v>27</v>
      </c>
      <c r="AO17" s="12" t="s">
        <v>4</v>
      </c>
      <c r="AP17" s="12">
        <v>11</v>
      </c>
      <c r="AQ17" s="42"/>
      <c r="AR17" s="48"/>
      <c r="AS17" s="62"/>
      <c r="AT17" s="75"/>
      <c r="AU17" s="102"/>
      <c r="AV17" s="57"/>
      <c r="AW17" s="59"/>
    </row>
    <row r="18" spans="2:61" ht="13.5" customHeight="1" x14ac:dyDescent="0.45">
      <c r="B18" s="38"/>
      <c r="C18" s="40"/>
      <c r="D18" s="42"/>
      <c r="E18" s="12"/>
      <c r="F18" s="12" t="s">
        <v>4</v>
      </c>
      <c r="G18" s="12"/>
      <c r="H18" s="42"/>
      <c r="I18" s="48"/>
      <c r="J18" s="44"/>
      <c r="K18" s="42"/>
      <c r="L18" s="29"/>
      <c r="M18" s="12" t="s">
        <v>4</v>
      </c>
      <c r="N18" s="12"/>
      <c r="O18" s="42"/>
      <c r="P18" s="48"/>
      <c r="Q18" s="51"/>
      <c r="R18" s="51"/>
      <c r="S18" s="51"/>
      <c r="T18" s="51"/>
      <c r="U18" s="51"/>
      <c r="V18" s="51"/>
      <c r="W18" s="51"/>
      <c r="X18" s="44"/>
      <c r="Y18" s="54"/>
      <c r="Z18" s="12">
        <v>5</v>
      </c>
      <c r="AA18" s="12" t="s">
        <v>4</v>
      </c>
      <c r="AB18" s="12">
        <v>0</v>
      </c>
      <c r="AC18" s="54"/>
      <c r="AD18" s="42"/>
      <c r="AE18" s="44"/>
      <c r="AF18" s="42"/>
      <c r="AG18" s="12">
        <v>24</v>
      </c>
      <c r="AH18" s="12" t="s">
        <v>4</v>
      </c>
      <c r="AI18" s="12">
        <v>19</v>
      </c>
      <c r="AJ18" s="42"/>
      <c r="AK18" s="48"/>
      <c r="AL18" s="44"/>
      <c r="AM18" s="42"/>
      <c r="AN18" s="12">
        <v>18</v>
      </c>
      <c r="AO18" s="12" t="s">
        <v>4</v>
      </c>
      <c r="AP18" s="12">
        <v>15</v>
      </c>
      <c r="AQ18" s="42"/>
      <c r="AR18" s="48"/>
      <c r="AS18" s="62"/>
      <c r="AT18" s="75"/>
      <c r="AU18" s="102"/>
      <c r="AV18" s="57"/>
      <c r="AW18" s="59"/>
    </row>
    <row r="19" spans="2:61" ht="13.5" customHeight="1" x14ac:dyDescent="0.45">
      <c r="B19" s="38"/>
      <c r="C19" s="40"/>
      <c r="D19" s="42"/>
      <c r="E19" s="15"/>
      <c r="F19" s="15" t="s">
        <v>4</v>
      </c>
      <c r="G19" s="15"/>
      <c r="H19" s="42"/>
      <c r="I19" s="48"/>
      <c r="J19" s="44"/>
      <c r="K19" s="42"/>
      <c r="L19" s="31"/>
      <c r="M19" s="15" t="s">
        <v>4</v>
      </c>
      <c r="N19" s="31"/>
      <c r="O19" s="42"/>
      <c r="P19" s="48"/>
      <c r="Q19" s="51"/>
      <c r="R19" s="51"/>
      <c r="S19" s="51"/>
      <c r="T19" s="51"/>
      <c r="U19" s="51"/>
      <c r="V19" s="51"/>
      <c r="W19" s="51"/>
      <c r="X19" s="44"/>
      <c r="Y19" s="60"/>
      <c r="Z19" s="30"/>
      <c r="AA19" s="15" t="s">
        <v>4</v>
      </c>
      <c r="AB19" s="30"/>
      <c r="AC19" s="60"/>
      <c r="AD19" s="42"/>
      <c r="AE19" s="44"/>
      <c r="AF19" s="42"/>
      <c r="AG19" s="30"/>
      <c r="AH19" s="15" t="s">
        <v>4</v>
      </c>
      <c r="AI19" s="30"/>
      <c r="AJ19" s="42"/>
      <c r="AK19" s="48"/>
      <c r="AL19" s="44"/>
      <c r="AM19" s="42"/>
      <c r="AN19" s="30"/>
      <c r="AO19" s="15" t="s">
        <v>4</v>
      </c>
      <c r="AP19" s="30"/>
      <c r="AQ19" s="42"/>
      <c r="AR19" s="48"/>
      <c r="AS19" s="62"/>
      <c r="AT19" s="75"/>
      <c r="AU19" s="103"/>
      <c r="AV19" s="58"/>
      <c r="AW19" s="59"/>
    </row>
    <row r="20" spans="2:61" ht="13.5" customHeight="1" x14ac:dyDescent="0.45">
      <c r="B20" s="38" t="str">
        <f>X4</f>
        <v>中村</v>
      </c>
      <c r="C20" s="40">
        <f>E20+E21+E22+E23+E24</f>
        <v>0</v>
      </c>
      <c r="D20" s="44"/>
      <c r="E20" s="11"/>
      <c r="F20" s="11" t="s">
        <v>4</v>
      </c>
      <c r="G20" s="11"/>
      <c r="H20" s="42"/>
      <c r="I20" s="48">
        <f>G20+G21+G22+G23+G24</f>
        <v>0</v>
      </c>
      <c r="J20" s="44">
        <f>L20+L21+L22+L23+L24</f>
        <v>45</v>
      </c>
      <c r="K20" s="42"/>
      <c r="L20" s="11">
        <v>12</v>
      </c>
      <c r="M20" s="11" t="s">
        <v>4</v>
      </c>
      <c r="N20" s="11">
        <v>20</v>
      </c>
      <c r="O20" s="42"/>
      <c r="P20" s="48">
        <f>N20+N21+N22+N23+N24</f>
        <v>88</v>
      </c>
      <c r="Q20" s="44">
        <f>S20+S21+S22+S23+S24</f>
        <v>0</v>
      </c>
      <c r="R20" s="42"/>
      <c r="S20" s="11">
        <v>0</v>
      </c>
      <c r="T20" s="11" t="s">
        <v>4</v>
      </c>
      <c r="U20" s="11">
        <v>5</v>
      </c>
      <c r="V20" s="42"/>
      <c r="W20" s="48">
        <f>U20+U21+U22+U23+U24</f>
        <v>20</v>
      </c>
      <c r="X20" s="51"/>
      <c r="Y20" s="51"/>
      <c r="Z20" s="51"/>
      <c r="AA20" s="51"/>
      <c r="AB20" s="51"/>
      <c r="AC20" s="51"/>
      <c r="AD20" s="70"/>
      <c r="AE20" s="44">
        <f>AG20+AG21+AG22+AG23+AG24</f>
        <v>0</v>
      </c>
      <c r="AF20" s="42"/>
      <c r="AG20" s="11"/>
      <c r="AH20" s="11" t="s">
        <v>4</v>
      </c>
      <c r="AI20" s="11"/>
      <c r="AJ20" s="42"/>
      <c r="AK20" s="48">
        <f>AI20+AI21+AI22+AI23+AI24</f>
        <v>0</v>
      </c>
      <c r="AL20" s="46">
        <f>AN20+AN21+AN22+AN23+AN24</f>
        <v>0</v>
      </c>
      <c r="AM20" s="60"/>
      <c r="AN20" s="12"/>
      <c r="AO20" s="12" t="s">
        <v>4</v>
      </c>
      <c r="AP20" s="12"/>
      <c r="AQ20" s="60"/>
      <c r="AR20" s="47">
        <f>AP20+AP21+AP22+AP23+AP24</f>
        <v>0</v>
      </c>
      <c r="AS20" s="62">
        <v>0</v>
      </c>
      <c r="AT20" s="64">
        <v>2</v>
      </c>
      <c r="AU20" s="77">
        <v>0</v>
      </c>
      <c r="AV20" s="56">
        <f>(C20-I20)+(J20-P20)+(Q20-W20)+(AE20-AK20)+(AL20-AR20)</f>
        <v>-63</v>
      </c>
      <c r="AW20" s="59"/>
    </row>
    <row r="21" spans="2:61" ht="13.5" customHeight="1" x14ac:dyDescent="0.45">
      <c r="B21" s="38"/>
      <c r="C21" s="40"/>
      <c r="D21" s="44"/>
      <c r="E21" s="12"/>
      <c r="F21" s="12" t="s">
        <v>4</v>
      </c>
      <c r="G21" s="12"/>
      <c r="H21" s="42"/>
      <c r="I21" s="48"/>
      <c r="J21" s="44"/>
      <c r="K21" s="42"/>
      <c r="L21" s="12">
        <v>7</v>
      </c>
      <c r="M21" s="12" t="s">
        <v>4</v>
      </c>
      <c r="N21" s="12">
        <v>23</v>
      </c>
      <c r="O21" s="42"/>
      <c r="P21" s="48"/>
      <c r="Q21" s="44"/>
      <c r="R21" s="42"/>
      <c r="S21" s="12">
        <v>0</v>
      </c>
      <c r="T21" s="12" t="s">
        <v>4</v>
      </c>
      <c r="U21" s="12">
        <v>5</v>
      </c>
      <c r="V21" s="42"/>
      <c r="W21" s="48"/>
      <c r="X21" s="51"/>
      <c r="Y21" s="51"/>
      <c r="Z21" s="51"/>
      <c r="AA21" s="51"/>
      <c r="AB21" s="51"/>
      <c r="AC21" s="51"/>
      <c r="AD21" s="70"/>
      <c r="AE21" s="44"/>
      <c r="AF21" s="42"/>
      <c r="AG21" s="12"/>
      <c r="AH21" s="12" t="s">
        <v>4</v>
      </c>
      <c r="AI21" s="12"/>
      <c r="AJ21" s="42"/>
      <c r="AK21" s="48"/>
      <c r="AL21" s="44"/>
      <c r="AM21" s="42"/>
      <c r="AN21" s="12"/>
      <c r="AO21" s="12" t="s">
        <v>4</v>
      </c>
      <c r="AP21" s="12"/>
      <c r="AQ21" s="42"/>
      <c r="AR21" s="48"/>
      <c r="AS21" s="62"/>
      <c r="AT21" s="64"/>
      <c r="AU21" s="78"/>
      <c r="AV21" s="57"/>
      <c r="AW21" s="59"/>
    </row>
    <row r="22" spans="2:61" ht="13.5" customHeight="1" x14ac:dyDescent="0.45">
      <c r="B22" s="38"/>
      <c r="C22" s="40"/>
      <c r="D22" s="44"/>
      <c r="E22" s="12"/>
      <c r="F22" s="12" t="s">
        <v>4</v>
      </c>
      <c r="G22" s="12"/>
      <c r="H22" s="42"/>
      <c r="I22" s="48"/>
      <c r="J22" s="44"/>
      <c r="K22" s="42"/>
      <c r="L22" s="12">
        <v>15</v>
      </c>
      <c r="M22" s="12" t="s">
        <v>4</v>
      </c>
      <c r="N22" s="12">
        <v>21</v>
      </c>
      <c r="O22" s="42"/>
      <c r="P22" s="48"/>
      <c r="Q22" s="44"/>
      <c r="R22" s="42"/>
      <c r="S22" s="12">
        <v>0</v>
      </c>
      <c r="T22" s="12" t="s">
        <v>4</v>
      </c>
      <c r="U22" s="12">
        <v>5</v>
      </c>
      <c r="V22" s="42"/>
      <c r="W22" s="48"/>
      <c r="X22" s="51"/>
      <c r="Y22" s="51"/>
      <c r="Z22" s="51"/>
      <c r="AA22" s="51"/>
      <c r="AB22" s="51"/>
      <c r="AC22" s="51"/>
      <c r="AD22" s="70"/>
      <c r="AE22" s="44"/>
      <c r="AF22" s="42"/>
      <c r="AG22" s="12"/>
      <c r="AH22" s="12" t="s">
        <v>4</v>
      </c>
      <c r="AI22" s="12"/>
      <c r="AJ22" s="42"/>
      <c r="AK22" s="48"/>
      <c r="AL22" s="44"/>
      <c r="AM22" s="42"/>
      <c r="AN22" s="12"/>
      <c r="AO22" s="12" t="s">
        <v>4</v>
      </c>
      <c r="AP22" s="12"/>
      <c r="AQ22" s="42"/>
      <c r="AR22" s="48"/>
      <c r="AS22" s="62"/>
      <c r="AT22" s="64"/>
      <c r="AU22" s="78"/>
      <c r="AV22" s="57"/>
      <c r="AW22" s="59"/>
      <c r="BG22" s="18"/>
      <c r="BH22" s="11"/>
      <c r="BI22" s="17"/>
    </row>
    <row r="23" spans="2:61" ht="13.5" customHeight="1" x14ac:dyDescent="0.45">
      <c r="B23" s="38"/>
      <c r="C23" s="40"/>
      <c r="D23" s="44"/>
      <c r="E23" s="12"/>
      <c r="F23" s="12" t="s">
        <v>4</v>
      </c>
      <c r="G23" s="12"/>
      <c r="H23" s="42"/>
      <c r="I23" s="48"/>
      <c r="J23" s="44"/>
      <c r="K23" s="42"/>
      <c r="L23" s="12">
        <v>11</v>
      </c>
      <c r="M23" s="12" t="s">
        <v>4</v>
      </c>
      <c r="N23" s="12">
        <v>24</v>
      </c>
      <c r="O23" s="42"/>
      <c r="P23" s="48"/>
      <c r="Q23" s="44"/>
      <c r="R23" s="42"/>
      <c r="S23" s="12">
        <v>0</v>
      </c>
      <c r="T23" s="12" t="s">
        <v>4</v>
      </c>
      <c r="U23" s="12">
        <v>5</v>
      </c>
      <c r="V23" s="42"/>
      <c r="W23" s="48"/>
      <c r="X23" s="51"/>
      <c r="Y23" s="51"/>
      <c r="Z23" s="51"/>
      <c r="AA23" s="51"/>
      <c r="AB23" s="51"/>
      <c r="AC23" s="51"/>
      <c r="AD23" s="70"/>
      <c r="AE23" s="44"/>
      <c r="AF23" s="42"/>
      <c r="AG23" s="12"/>
      <c r="AH23" s="12" t="s">
        <v>4</v>
      </c>
      <c r="AI23" s="12"/>
      <c r="AJ23" s="42"/>
      <c r="AK23" s="48"/>
      <c r="AL23" s="44"/>
      <c r="AM23" s="42"/>
      <c r="AN23" s="12"/>
      <c r="AO23" s="12" t="s">
        <v>4</v>
      </c>
      <c r="AP23" s="12"/>
      <c r="AQ23" s="42"/>
      <c r="AR23" s="48"/>
      <c r="AS23" s="62"/>
      <c r="AT23" s="64"/>
      <c r="AU23" s="78"/>
      <c r="AV23" s="57"/>
      <c r="AW23" s="59"/>
      <c r="BG23" s="21"/>
      <c r="BH23" s="12"/>
      <c r="BI23" s="22"/>
    </row>
    <row r="24" spans="2:61" ht="14.25" customHeight="1" x14ac:dyDescent="0.45">
      <c r="B24" s="74"/>
      <c r="C24" s="40"/>
      <c r="D24" s="44"/>
      <c r="E24" s="15"/>
      <c r="F24" s="15" t="s">
        <v>4</v>
      </c>
      <c r="G24" s="15"/>
      <c r="H24" s="42"/>
      <c r="I24" s="48"/>
      <c r="J24" s="44"/>
      <c r="K24" s="42"/>
      <c r="L24" s="30"/>
      <c r="M24" s="15" t="s">
        <v>4</v>
      </c>
      <c r="N24" s="30"/>
      <c r="O24" s="42"/>
      <c r="P24" s="48"/>
      <c r="Q24" s="44"/>
      <c r="R24" s="42"/>
      <c r="S24" s="30"/>
      <c r="T24" s="15" t="s">
        <v>4</v>
      </c>
      <c r="U24" s="30"/>
      <c r="V24" s="42"/>
      <c r="W24" s="48"/>
      <c r="X24" s="51"/>
      <c r="Y24" s="51"/>
      <c r="Z24" s="51"/>
      <c r="AA24" s="51"/>
      <c r="AB24" s="51"/>
      <c r="AC24" s="51"/>
      <c r="AD24" s="70"/>
      <c r="AE24" s="44"/>
      <c r="AF24" s="42"/>
      <c r="AG24" s="15"/>
      <c r="AH24" s="15" t="s">
        <v>4</v>
      </c>
      <c r="AI24" s="15"/>
      <c r="AJ24" s="42"/>
      <c r="AK24" s="48"/>
      <c r="AL24" s="44"/>
      <c r="AM24" s="42"/>
      <c r="AN24" s="15"/>
      <c r="AO24" s="15" t="s">
        <v>4</v>
      </c>
      <c r="AP24" s="15"/>
      <c r="AQ24" s="42"/>
      <c r="AR24" s="48"/>
      <c r="AS24" s="62"/>
      <c r="AT24" s="64"/>
      <c r="AU24" s="104"/>
      <c r="AV24" s="58"/>
      <c r="AW24" s="73"/>
      <c r="BG24" s="21"/>
      <c r="BH24" s="12"/>
      <c r="BI24" s="22"/>
    </row>
    <row r="25" spans="2:61" ht="13.5" customHeight="1" x14ac:dyDescent="0.45">
      <c r="B25" s="38" t="str">
        <f>AE4</f>
        <v>高知東</v>
      </c>
      <c r="C25" s="69">
        <f>E25+E26+E27+E28+E29</f>
        <v>67</v>
      </c>
      <c r="D25" s="54"/>
      <c r="E25" s="12">
        <v>16</v>
      </c>
      <c r="F25" s="12" t="s">
        <v>4</v>
      </c>
      <c r="G25" s="12">
        <v>25</v>
      </c>
      <c r="H25" s="54"/>
      <c r="I25" s="47">
        <f>G25+G26+G27+G28+G29</f>
        <v>105</v>
      </c>
      <c r="J25" s="60">
        <f>L25+L26+L27+L28+L29</f>
        <v>37</v>
      </c>
      <c r="K25" s="54"/>
      <c r="L25" s="12">
        <v>2</v>
      </c>
      <c r="M25" s="12" t="s">
        <v>4</v>
      </c>
      <c r="N25" s="12">
        <v>24</v>
      </c>
      <c r="O25" s="54"/>
      <c r="P25" s="47">
        <f>N25+N26+N27+N28+N29</f>
        <v>76</v>
      </c>
      <c r="Q25" s="60">
        <f>S25+S26+S27+S28+S29</f>
        <v>64</v>
      </c>
      <c r="R25" s="54"/>
      <c r="S25" s="12">
        <v>10</v>
      </c>
      <c r="T25" s="12" t="s">
        <v>4</v>
      </c>
      <c r="U25" s="12">
        <v>12</v>
      </c>
      <c r="V25" s="54"/>
      <c r="W25" s="47">
        <f>U25+U26+U27+U28+U29</f>
        <v>68</v>
      </c>
      <c r="X25" s="46">
        <f>Z25+Z26+Z27+Z28+Z29</f>
        <v>0</v>
      </c>
      <c r="Y25" s="54"/>
      <c r="Z25" s="12"/>
      <c r="AA25" s="12" t="s">
        <v>4</v>
      </c>
      <c r="AB25" s="12"/>
      <c r="AC25" s="54"/>
      <c r="AD25" s="60">
        <f>AB25+AB26+AB27+AB28+AB29</f>
        <v>0</v>
      </c>
      <c r="AE25" s="71"/>
      <c r="AF25" s="71"/>
      <c r="AG25" s="71"/>
      <c r="AH25" s="71"/>
      <c r="AI25" s="71"/>
      <c r="AJ25" s="71"/>
      <c r="AK25" s="71"/>
      <c r="AL25" s="46">
        <f>AN25+AN26+AN27+AN28+AN29</f>
        <v>75</v>
      </c>
      <c r="AM25" s="54"/>
      <c r="AN25" s="12">
        <v>13</v>
      </c>
      <c r="AO25" s="12" t="s">
        <v>4</v>
      </c>
      <c r="AP25" s="12">
        <v>14</v>
      </c>
      <c r="AQ25" s="54"/>
      <c r="AR25" s="47">
        <f>AP25+AP26+AP27+AP28+AP29</f>
        <v>53</v>
      </c>
      <c r="AS25" s="61">
        <v>1</v>
      </c>
      <c r="AT25" s="63">
        <v>3</v>
      </c>
      <c r="AU25" s="105">
        <f t="shared" ref="AU25" si="2">AS25*2+AT25*1</f>
        <v>5</v>
      </c>
      <c r="AV25" s="56">
        <f>(C25-I25)+(J25-P25)+(Q25-W25)+(X25-AD25)+(AL25-AR25)</f>
        <v>-59</v>
      </c>
      <c r="AW25" s="59"/>
      <c r="AX25" s="7"/>
      <c r="AY25" s="7"/>
      <c r="BG25" s="21"/>
      <c r="BH25" s="12"/>
      <c r="BI25" s="22"/>
    </row>
    <row r="26" spans="2:61" ht="13.5" customHeight="1" x14ac:dyDescent="0.45">
      <c r="B26" s="38"/>
      <c r="C26" s="40"/>
      <c r="D26" s="54"/>
      <c r="E26" s="12">
        <v>22</v>
      </c>
      <c r="F26" s="12" t="s">
        <v>4</v>
      </c>
      <c r="G26" s="12">
        <v>28</v>
      </c>
      <c r="H26" s="54"/>
      <c r="I26" s="48"/>
      <c r="J26" s="42"/>
      <c r="K26" s="54"/>
      <c r="L26" s="12">
        <v>12</v>
      </c>
      <c r="M26" s="12" t="s">
        <v>4</v>
      </c>
      <c r="N26" s="12">
        <v>13</v>
      </c>
      <c r="O26" s="54"/>
      <c r="P26" s="48"/>
      <c r="Q26" s="42"/>
      <c r="R26" s="54"/>
      <c r="S26" s="12">
        <v>27</v>
      </c>
      <c r="T26" s="12" t="s">
        <v>4</v>
      </c>
      <c r="U26" s="12">
        <v>14</v>
      </c>
      <c r="V26" s="54"/>
      <c r="W26" s="48"/>
      <c r="X26" s="44"/>
      <c r="Y26" s="54"/>
      <c r="Z26" s="12"/>
      <c r="AA26" s="12" t="s">
        <v>4</v>
      </c>
      <c r="AB26" s="12"/>
      <c r="AC26" s="54"/>
      <c r="AD26" s="42"/>
      <c r="AE26" s="51"/>
      <c r="AF26" s="51"/>
      <c r="AG26" s="51"/>
      <c r="AH26" s="51"/>
      <c r="AI26" s="51"/>
      <c r="AJ26" s="51"/>
      <c r="AK26" s="51"/>
      <c r="AL26" s="44"/>
      <c r="AM26" s="54"/>
      <c r="AN26" s="12">
        <v>18</v>
      </c>
      <c r="AO26" s="12" t="s">
        <v>4</v>
      </c>
      <c r="AP26" s="12">
        <v>13</v>
      </c>
      <c r="AQ26" s="54"/>
      <c r="AR26" s="48"/>
      <c r="AS26" s="62"/>
      <c r="AT26" s="64"/>
      <c r="AU26" s="106"/>
      <c r="AV26" s="57"/>
      <c r="AW26" s="59"/>
      <c r="BG26" s="21"/>
      <c r="BH26" s="12"/>
      <c r="BI26" s="22"/>
    </row>
    <row r="27" spans="2:61" ht="13.5" customHeight="1" x14ac:dyDescent="0.45">
      <c r="B27" s="38"/>
      <c r="C27" s="40"/>
      <c r="D27" s="54"/>
      <c r="E27" s="12">
        <v>16</v>
      </c>
      <c r="F27" s="12" t="s">
        <v>4</v>
      </c>
      <c r="G27" s="12">
        <v>31</v>
      </c>
      <c r="H27" s="54"/>
      <c r="I27" s="48"/>
      <c r="J27" s="42"/>
      <c r="K27" s="54"/>
      <c r="L27" s="12">
        <v>13</v>
      </c>
      <c r="M27" s="12" t="s">
        <v>4</v>
      </c>
      <c r="N27" s="12">
        <v>24</v>
      </c>
      <c r="O27" s="54"/>
      <c r="P27" s="48"/>
      <c r="Q27" s="42"/>
      <c r="R27" s="54"/>
      <c r="S27" s="12">
        <v>8</v>
      </c>
      <c r="T27" s="12" t="s">
        <v>4</v>
      </c>
      <c r="U27" s="12">
        <v>18</v>
      </c>
      <c r="V27" s="54"/>
      <c r="W27" s="48"/>
      <c r="X27" s="44"/>
      <c r="Y27" s="54"/>
      <c r="Z27" s="12"/>
      <c r="AA27" s="12" t="s">
        <v>4</v>
      </c>
      <c r="AB27" s="12"/>
      <c r="AC27" s="54"/>
      <c r="AD27" s="42"/>
      <c r="AE27" s="51"/>
      <c r="AF27" s="51"/>
      <c r="AG27" s="51"/>
      <c r="AH27" s="51"/>
      <c r="AI27" s="51"/>
      <c r="AJ27" s="51"/>
      <c r="AK27" s="51"/>
      <c r="AL27" s="44"/>
      <c r="AM27" s="54"/>
      <c r="AN27" s="12">
        <v>19</v>
      </c>
      <c r="AO27" s="12" t="s">
        <v>4</v>
      </c>
      <c r="AP27" s="12">
        <v>13</v>
      </c>
      <c r="AQ27" s="54"/>
      <c r="AR27" s="48"/>
      <c r="AS27" s="62"/>
      <c r="AT27" s="64"/>
      <c r="AU27" s="106"/>
      <c r="AV27" s="57"/>
      <c r="AW27" s="59"/>
      <c r="BG27" s="21"/>
      <c r="BH27" s="12"/>
      <c r="BI27" s="22"/>
    </row>
    <row r="28" spans="2:61" ht="13.5" customHeight="1" x14ac:dyDescent="0.45">
      <c r="B28" s="38"/>
      <c r="C28" s="40"/>
      <c r="D28" s="54"/>
      <c r="E28" s="12">
        <v>13</v>
      </c>
      <c r="F28" s="12" t="s">
        <v>4</v>
      </c>
      <c r="G28" s="12">
        <v>21</v>
      </c>
      <c r="H28" s="54"/>
      <c r="I28" s="48"/>
      <c r="J28" s="42"/>
      <c r="K28" s="54"/>
      <c r="L28" s="12">
        <v>10</v>
      </c>
      <c r="M28" s="12" t="s">
        <v>4</v>
      </c>
      <c r="N28" s="12">
        <v>15</v>
      </c>
      <c r="O28" s="54"/>
      <c r="P28" s="48"/>
      <c r="Q28" s="42"/>
      <c r="R28" s="54"/>
      <c r="S28" s="12">
        <v>19</v>
      </c>
      <c r="T28" s="12" t="s">
        <v>4</v>
      </c>
      <c r="U28" s="12">
        <v>24</v>
      </c>
      <c r="V28" s="54"/>
      <c r="W28" s="48"/>
      <c r="X28" s="44"/>
      <c r="Y28" s="54"/>
      <c r="Z28" s="12"/>
      <c r="AA28" s="12" t="s">
        <v>4</v>
      </c>
      <c r="AB28" s="12"/>
      <c r="AC28" s="54"/>
      <c r="AD28" s="42"/>
      <c r="AE28" s="51"/>
      <c r="AF28" s="51"/>
      <c r="AG28" s="51"/>
      <c r="AH28" s="51"/>
      <c r="AI28" s="51"/>
      <c r="AJ28" s="51"/>
      <c r="AK28" s="51"/>
      <c r="AL28" s="44"/>
      <c r="AM28" s="54"/>
      <c r="AN28" s="12">
        <v>25</v>
      </c>
      <c r="AO28" s="12" t="s">
        <v>4</v>
      </c>
      <c r="AP28" s="12">
        <v>13</v>
      </c>
      <c r="AQ28" s="54"/>
      <c r="AR28" s="48"/>
      <c r="AS28" s="62"/>
      <c r="AT28" s="64"/>
      <c r="AU28" s="106"/>
      <c r="AV28" s="57"/>
      <c r="AW28" s="59"/>
      <c r="BG28" s="21"/>
      <c r="BH28" s="12"/>
      <c r="BI28" s="22"/>
    </row>
    <row r="29" spans="2:61" ht="13.5" customHeight="1" x14ac:dyDescent="0.45">
      <c r="B29" s="38"/>
      <c r="C29" s="40"/>
      <c r="D29" s="60"/>
      <c r="E29" s="30"/>
      <c r="F29" s="12" t="s">
        <v>4</v>
      </c>
      <c r="G29" s="30"/>
      <c r="H29" s="54"/>
      <c r="I29" s="48"/>
      <c r="J29" s="53"/>
      <c r="K29" s="54"/>
      <c r="L29" s="30"/>
      <c r="M29" s="12" t="s">
        <v>4</v>
      </c>
      <c r="N29" s="30"/>
      <c r="O29" s="54"/>
      <c r="P29" s="48"/>
      <c r="Q29" s="53"/>
      <c r="R29" s="54"/>
      <c r="S29" s="30"/>
      <c r="T29" s="12" t="s">
        <v>4</v>
      </c>
      <c r="U29" s="30"/>
      <c r="V29" s="54"/>
      <c r="W29" s="49"/>
      <c r="X29" s="44"/>
      <c r="Y29" s="60"/>
      <c r="Z29" s="15"/>
      <c r="AA29" s="15" t="s">
        <v>4</v>
      </c>
      <c r="AB29" s="15"/>
      <c r="AC29" s="60"/>
      <c r="AD29" s="42"/>
      <c r="AE29" s="72"/>
      <c r="AF29" s="72"/>
      <c r="AG29" s="72"/>
      <c r="AH29" s="72"/>
      <c r="AI29" s="72"/>
      <c r="AJ29" s="72"/>
      <c r="AK29" s="72"/>
      <c r="AL29" s="44"/>
      <c r="AM29" s="60"/>
      <c r="AN29" s="30"/>
      <c r="AO29" s="15" t="s">
        <v>4</v>
      </c>
      <c r="AP29" s="30"/>
      <c r="AQ29" s="60"/>
      <c r="AR29" s="48"/>
      <c r="AS29" s="62"/>
      <c r="AT29" s="64"/>
      <c r="AU29" s="107"/>
      <c r="AV29" s="58"/>
      <c r="AW29" s="59"/>
      <c r="BG29" s="14"/>
      <c r="BH29" s="15"/>
      <c r="BI29" s="16"/>
    </row>
    <row r="30" spans="2:61" ht="13.5" customHeight="1" x14ac:dyDescent="0.45">
      <c r="B30" s="38" t="str">
        <f>AL4</f>
        <v>山田</v>
      </c>
      <c r="C30" s="40">
        <f>E30+E31+E32+E33+E34</f>
        <v>0</v>
      </c>
      <c r="D30" s="42"/>
      <c r="E30" s="11"/>
      <c r="F30" s="11" t="s">
        <v>4</v>
      </c>
      <c r="G30" s="11"/>
      <c r="H30" s="42"/>
      <c r="I30" s="42">
        <f>G30+G31+G32+G33+G34</f>
        <v>0</v>
      </c>
      <c r="J30" s="44">
        <f>L30+L31+L32+L33+L34</f>
        <v>0</v>
      </c>
      <c r="K30" s="42"/>
      <c r="L30" s="11"/>
      <c r="M30" s="11" t="s">
        <v>4</v>
      </c>
      <c r="N30" s="11"/>
      <c r="O30" s="42"/>
      <c r="P30" s="42">
        <f>N30+N31+N32+N33+N34</f>
        <v>0</v>
      </c>
      <c r="Q30" s="44">
        <f>S30+S31+S32+S33+S34</f>
        <v>49</v>
      </c>
      <c r="R30" s="42"/>
      <c r="S30" s="11">
        <v>11</v>
      </c>
      <c r="T30" s="11" t="s">
        <v>4</v>
      </c>
      <c r="U30" s="11">
        <v>22</v>
      </c>
      <c r="V30" s="42"/>
      <c r="W30" s="48">
        <f>U30+U31+U32+U33+U34</f>
        <v>87</v>
      </c>
      <c r="X30" s="44">
        <f>Z30+Z31+Z32+Z33+Z34</f>
        <v>0</v>
      </c>
      <c r="Y30" s="53"/>
      <c r="Z30" s="11"/>
      <c r="AA30" s="12" t="s">
        <v>4</v>
      </c>
      <c r="AB30" s="11"/>
      <c r="AC30" s="53"/>
      <c r="AD30" s="42">
        <f>AB30+AB31+AB32+AB33+AB34</f>
        <v>0</v>
      </c>
      <c r="AE30" s="44">
        <f>AG30+AG31+AG32+AG33+AG34</f>
        <v>53</v>
      </c>
      <c r="AF30" s="53"/>
      <c r="AG30" s="11">
        <v>14</v>
      </c>
      <c r="AH30" s="11" t="s">
        <v>4</v>
      </c>
      <c r="AI30" s="11">
        <v>13</v>
      </c>
      <c r="AJ30" s="53"/>
      <c r="AK30" s="48">
        <f>AI30+AI31+AI32+AI33+AI34</f>
        <v>75</v>
      </c>
      <c r="AL30" s="51"/>
      <c r="AM30" s="51"/>
      <c r="AN30" s="51"/>
      <c r="AO30" s="51"/>
      <c r="AP30" s="51"/>
      <c r="AQ30" s="51"/>
      <c r="AR30" s="51"/>
      <c r="AS30" s="62">
        <v>0</v>
      </c>
      <c r="AT30" s="64">
        <v>2</v>
      </c>
      <c r="AU30" s="108">
        <f t="shared" ref="AU30" si="3">AS30*2+AT30*1</f>
        <v>2</v>
      </c>
      <c r="AV30" s="56">
        <f>(C30-I30)+(J30-P30)+(Q30-W30)+(X30-AD30)+(AE30-AK30)</f>
        <v>-60</v>
      </c>
      <c r="AW30" s="59"/>
    </row>
    <row r="31" spans="2:61" ht="13.5" customHeight="1" x14ac:dyDescent="0.45">
      <c r="B31" s="38"/>
      <c r="C31" s="40"/>
      <c r="D31" s="42"/>
      <c r="E31" s="12"/>
      <c r="F31" s="12" t="s">
        <v>4</v>
      </c>
      <c r="G31" s="12"/>
      <c r="H31" s="42"/>
      <c r="I31" s="42"/>
      <c r="J31" s="44"/>
      <c r="K31" s="42"/>
      <c r="L31" s="12"/>
      <c r="M31" s="12" t="s">
        <v>4</v>
      </c>
      <c r="N31" s="12"/>
      <c r="O31" s="42"/>
      <c r="P31" s="42"/>
      <c r="Q31" s="44"/>
      <c r="R31" s="42"/>
      <c r="S31" s="12">
        <v>12</v>
      </c>
      <c r="T31" s="12" t="s">
        <v>4</v>
      </c>
      <c r="U31" s="12">
        <v>20</v>
      </c>
      <c r="V31" s="42"/>
      <c r="W31" s="48"/>
      <c r="X31" s="44"/>
      <c r="Y31" s="54"/>
      <c r="Z31" s="12"/>
      <c r="AA31" s="12" t="s">
        <v>4</v>
      </c>
      <c r="AB31" s="12"/>
      <c r="AC31" s="54"/>
      <c r="AD31" s="42"/>
      <c r="AE31" s="44"/>
      <c r="AF31" s="54"/>
      <c r="AG31" s="12">
        <v>13</v>
      </c>
      <c r="AH31" s="12" t="s">
        <v>4</v>
      </c>
      <c r="AI31" s="12">
        <v>18</v>
      </c>
      <c r="AJ31" s="54"/>
      <c r="AK31" s="48"/>
      <c r="AL31" s="51"/>
      <c r="AM31" s="51"/>
      <c r="AN31" s="51"/>
      <c r="AO31" s="51"/>
      <c r="AP31" s="51"/>
      <c r="AQ31" s="51"/>
      <c r="AR31" s="51"/>
      <c r="AS31" s="62"/>
      <c r="AT31" s="64"/>
      <c r="AU31" s="99"/>
      <c r="AV31" s="57"/>
      <c r="AW31" s="59"/>
    </row>
    <row r="32" spans="2:61" ht="13.5" customHeight="1" x14ac:dyDescent="0.45">
      <c r="B32" s="38"/>
      <c r="C32" s="40"/>
      <c r="D32" s="42"/>
      <c r="E32" s="12"/>
      <c r="F32" s="12" t="s">
        <v>4</v>
      </c>
      <c r="G32" s="12"/>
      <c r="H32" s="42"/>
      <c r="I32" s="42"/>
      <c r="J32" s="44"/>
      <c r="K32" s="42"/>
      <c r="L32" s="12"/>
      <c r="M32" s="12" t="s">
        <v>4</v>
      </c>
      <c r="N32" s="12"/>
      <c r="O32" s="42"/>
      <c r="P32" s="42"/>
      <c r="Q32" s="44"/>
      <c r="R32" s="42"/>
      <c r="S32" s="12">
        <v>11</v>
      </c>
      <c r="T32" s="12" t="s">
        <v>4</v>
      </c>
      <c r="U32" s="12">
        <v>27</v>
      </c>
      <c r="V32" s="42"/>
      <c r="W32" s="48"/>
      <c r="X32" s="44"/>
      <c r="Y32" s="54"/>
      <c r="Z32" s="12"/>
      <c r="AA32" s="12" t="s">
        <v>4</v>
      </c>
      <c r="AB32" s="12"/>
      <c r="AC32" s="54"/>
      <c r="AD32" s="42"/>
      <c r="AE32" s="44"/>
      <c r="AF32" s="54"/>
      <c r="AG32" s="12">
        <v>13</v>
      </c>
      <c r="AH32" s="12" t="s">
        <v>4</v>
      </c>
      <c r="AI32" s="12">
        <v>19</v>
      </c>
      <c r="AJ32" s="54"/>
      <c r="AK32" s="48"/>
      <c r="AL32" s="51"/>
      <c r="AM32" s="51"/>
      <c r="AN32" s="51"/>
      <c r="AO32" s="51"/>
      <c r="AP32" s="51"/>
      <c r="AQ32" s="51"/>
      <c r="AR32" s="51"/>
      <c r="AS32" s="62"/>
      <c r="AT32" s="64"/>
      <c r="AU32" s="99"/>
      <c r="AV32" s="57"/>
      <c r="AW32" s="59"/>
    </row>
    <row r="33" spans="2:49" ht="13.5" customHeight="1" x14ac:dyDescent="0.45">
      <c r="B33" s="38"/>
      <c r="C33" s="40"/>
      <c r="D33" s="42"/>
      <c r="E33" s="12"/>
      <c r="F33" s="12" t="s">
        <v>4</v>
      </c>
      <c r="G33" s="12"/>
      <c r="H33" s="42"/>
      <c r="I33" s="42"/>
      <c r="J33" s="44"/>
      <c r="K33" s="42"/>
      <c r="L33" s="12"/>
      <c r="M33" s="12" t="s">
        <v>4</v>
      </c>
      <c r="N33" s="12"/>
      <c r="O33" s="42"/>
      <c r="P33" s="42"/>
      <c r="Q33" s="44"/>
      <c r="R33" s="42"/>
      <c r="S33" s="12">
        <v>15</v>
      </c>
      <c r="T33" s="12" t="s">
        <v>4</v>
      </c>
      <c r="U33" s="12">
        <v>18</v>
      </c>
      <c r="V33" s="42"/>
      <c r="W33" s="48"/>
      <c r="X33" s="44"/>
      <c r="Y33" s="54"/>
      <c r="Z33" s="12"/>
      <c r="AA33" s="12" t="s">
        <v>4</v>
      </c>
      <c r="AB33" s="12"/>
      <c r="AC33" s="54"/>
      <c r="AD33" s="42"/>
      <c r="AE33" s="44"/>
      <c r="AF33" s="54"/>
      <c r="AG33" s="12">
        <v>13</v>
      </c>
      <c r="AH33" s="12" t="s">
        <v>4</v>
      </c>
      <c r="AI33" s="12">
        <v>25</v>
      </c>
      <c r="AJ33" s="54"/>
      <c r="AK33" s="48"/>
      <c r="AL33" s="51"/>
      <c r="AM33" s="51"/>
      <c r="AN33" s="51"/>
      <c r="AO33" s="51"/>
      <c r="AP33" s="51"/>
      <c r="AQ33" s="51"/>
      <c r="AR33" s="51"/>
      <c r="AS33" s="62"/>
      <c r="AT33" s="64"/>
      <c r="AU33" s="99"/>
      <c r="AV33" s="57"/>
      <c r="AW33" s="59"/>
    </row>
    <row r="34" spans="2:49" ht="13.5" customHeight="1" thickBot="1" x14ac:dyDescent="0.5">
      <c r="B34" s="39"/>
      <c r="C34" s="41"/>
      <c r="D34" s="43"/>
      <c r="E34" s="13"/>
      <c r="F34" s="13" t="s">
        <v>4</v>
      </c>
      <c r="G34" s="13"/>
      <c r="H34" s="43"/>
      <c r="I34" s="43"/>
      <c r="J34" s="45"/>
      <c r="K34" s="43"/>
      <c r="L34" s="13"/>
      <c r="M34" s="13" t="s">
        <v>4</v>
      </c>
      <c r="N34" s="13"/>
      <c r="O34" s="43"/>
      <c r="P34" s="43"/>
      <c r="Q34" s="45"/>
      <c r="R34" s="43"/>
      <c r="S34" s="32"/>
      <c r="T34" s="13" t="s">
        <v>4</v>
      </c>
      <c r="U34" s="32"/>
      <c r="V34" s="43"/>
      <c r="W34" s="50"/>
      <c r="X34" s="45"/>
      <c r="Y34" s="55"/>
      <c r="Z34" s="13"/>
      <c r="AA34" s="13" t="s">
        <v>4</v>
      </c>
      <c r="AB34" s="13"/>
      <c r="AC34" s="55"/>
      <c r="AD34" s="43"/>
      <c r="AE34" s="45"/>
      <c r="AF34" s="55"/>
      <c r="AG34" s="32"/>
      <c r="AH34" s="13" t="s">
        <v>4</v>
      </c>
      <c r="AI34" s="32"/>
      <c r="AJ34" s="55"/>
      <c r="AK34" s="50"/>
      <c r="AL34" s="52"/>
      <c r="AM34" s="52"/>
      <c r="AN34" s="52"/>
      <c r="AO34" s="52"/>
      <c r="AP34" s="52"/>
      <c r="AQ34" s="52"/>
      <c r="AR34" s="52"/>
      <c r="AS34" s="65"/>
      <c r="AT34" s="66"/>
      <c r="AU34" s="109"/>
      <c r="AV34" s="67"/>
      <c r="AW34" s="68"/>
    </row>
    <row r="35" spans="2:49" x14ac:dyDescent="0.45">
      <c r="B35" s="8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35" t="s">
        <v>5</v>
      </c>
      <c r="AT35" s="35"/>
      <c r="AU35" s="35"/>
      <c r="AV35" s="35"/>
      <c r="AW35" s="35"/>
    </row>
    <row r="36" spans="2:49" ht="23.4" x14ac:dyDescent="0.45">
      <c r="B36" s="8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9"/>
      <c r="AT36" s="9"/>
      <c r="AU36" s="9"/>
      <c r="AV36" s="9"/>
      <c r="AW36" s="10"/>
    </row>
    <row r="38" spans="2:49" ht="23.4" x14ac:dyDescent="0.45">
      <c r="B38" s="34" t="s">
        <v>6</v>
      </c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26"/>
      <c r="S38" s="26"/>
      <c r="T38" s="26"/>
      <c r="U38" s="26"/>
      <c r="V38" s="26"/>
      <c r="AL38" s="34"/>
      <c r="AM38" s="34"/>
      <c r="AN38" s="34"/>
      <c r="AO38" s="34"/>
      <c r="AP38" s="34"/>
      <c r="AQ38" s="34"/>
      <c r="AR38" s="34"/>
      <c r="AS38" s="36"/>
      <c r="AT38" s="36"/>
      <c r="AU38" s="36"/>
      <c r="AV38" s="36"/>
      <c r="AW38" s="36"/>
    </row>
    <row r="39" spans="2:49" ht="23.4" x14ac:dyDescent="0.45">
      <c r="B39" s="34" t="s">
        <v>7</v>
      </c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26"/>
      <c r="S39" s="26"/>
      <c r="T39" s="26"/>
      <c r="U39" s="26"/>
      <c r="V39" s="26"/>
      <c r="AL39" s="34"/>
      <c r="AM39" s="34"/>
      <c r="AN39" s="34"/>
      <c r="AO39" s="34"/>
      <c r="AP39" s="34"/>
      <c r="AQ39" s="34"/>
      <c r="AR39" s="34"/>
      <c r="AS39" s="36"/>
      <c r="AT39" s="36"/>
      <c r="AU39" s="36"/>
      <c r="AV39" s="36"/>
      <c r="AW39" s="36"/>
    </row>
    <row r="40" spans="2:49" ht="23.4" x14ac:dyDescent="0.45">
      <c r="B40" s="34" t="s">
        <v>8</v>
      </c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26"/>
      <c r="S40" s="26"/>
      <c r="T40" s="26"/>
      <c r="U40" s="26"/>
      <c r="V40" s="26"/>
      <c r="AL40" s="34"/>
      <c r="AM40" s="34"/>
      <c r="AN40" s="34"/>
      <c r="AO40" s="34"/>
      <c r="AP40" s="34"/>
      <c r="AQ40" s="34"/>
      <c r="AR40" s="34"/>
      <c r="AS40" s="33"/>
      <c r="AT40" s="33"/>
      <c r="AU40" s="33"/>
      <c r="AV40" s="33"/>
      <c r="AW40" s="33"/>
    </row>
    <row r="41" spans="2:49" ht="23.4" x14ac:dyDescent="0.45">
      <c r="B41" s="34" t="s">
        <v>9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26"/>
      <c r="S41" s="26"/>
      <c r="T41" s="26"/>
      <c r="U41" s="26"/>
      <c r="V41" s="26"/>
      <c r="AL41" s="34"/>
      <c r="AM41" s="34"/>
      <c r="AN41" s="34"/>
      <c r="AO41" s="34"/>
      <c r="AP41" s="34"/>
      <c r="AQ41" s="34"/>
      <c r="AR41" s="34"/>
      <c r="AS41" s="33"/>
      <c r="AT41" s="33"/>
      <c r="AU41" s="33"/>
      <c r="AV41" s="33"/>
      <c r="AW41" s="33"/>
    </row>
    <row r="42" spans="2:49" ht="24" customHeight="1" x14ac:dyDescent="0.45">
      <c r="B42" s="34" t="s">
        <v>10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27"/>
      <c r="S42" s="27"/>
      <c r="T42" s="27"/>
      <c r="U42" s="27"/>
      <c r="V42" s="27"/>
      <c r="AL42" s="37"/>
      <c r="AM42" s="37"/>
      <c r="AN42" s="37"/>
      <c r="AO42" s="37"/>
      <c r="AP42" s="37"/>
      <c r="AQ42" s="37"/>
      <c r="AR42" s="37"/>
    </row>
    <row r="43" spans="2:49" ht="24" customHeight="1" x14ac:dyDescent="0.45">
      <c r="B43" s="34" t="s">
        <v>11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26"/>
      <c r="S43" s="26"/>
      <c r="T43" s="26"/>
      <c r="U43" s="26"/>
      <c r="V43" s="26"/>
    </row>
    <row r="44" spans="2:49" ht="24" customHeight="1" x14ac:dyDescent="0.45">
      <c r="B44" s="25"/>
      <c r="C44" s="25"/>
      <c r="D44" s="25"/>
      <c r="E44" s="25"/>
      <c r="F44" s="25"/>
      <c r="G44" s="25"/>
      <c r="H44" s="25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</row>
    <row r="45" spans="2:49" ht="24" customHeight="1" x14ac:dyDescent="0.45"/>
    <row r="46" spans="2:49" ht="24" customHeight="1" x14ac:dyDescent="0.45"/>
    <row r="47" spans="2:49" ht="24" customHeight="1" x14ac:dyDescent="0.45"/>
    <row r="48" spans="2:49" ht="24" customHeight="1" x14ac:dyDescent="0.45"/>
    <row r="49" ht="24" customHeight="1" x14ac:dyDescent="0.45"/>
  </sheetData>
  <mergeCells count="191"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</mergeCells>
  <phoneticPr fontId="1"/>
  <pageMargins left="0.7" right="0.7" top="0.75" bottom="0.75" header="0.3" footer="0.3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協会提出用勝星表（男子２部）</vt:lpstr>
      <vt:lpstr>'協会提出用勝星表（男子２部）'!Print_Area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2023-09-25T02:27:22Z</dcterms:modified>
</cp:coreProperties>
</file>