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8"/>
  <workbookPr filterPrivacy="1"/>
  <xr:revisionPtr revIDLastSave="0" documentId="13_ncr:41000001_{E26D0D87-C4D7-834F-ACBF-AA410B79F1F7}" xr6:coauthVersionLast="47" xr6:coauthVersionMax="47" xr10:uidLastSave="{00000000-0000-0000-0000-000000000000}"/>
  <bookViews>
    <workbookView xWindow="-110" yWindow="-110" windowWidth="19420" windowHeight="10300" firstSheet="3" activeTab="3" xr2:uid="{00000000-000D-0000-FFFF-FFFF00000000}"/>
  </bookViews>
  <sheets>
    <sheet name="協会提出用勝星表（４チーム） " sheetId="5" state="hidden" r:id="rId1"/>
    <sheet name="協会提出用勝星表（５チーム） " sheetId="4" state="hidden" r:id="rId2"/>
    <sheet name="AB順位決定戦結果" sheetId="6" state="hidden" r:id="rId3"/>
    <sheet name="協会提出用勝星表（６チーム）" sheetId="2" r:id="rId4"/>
    <sheet name="協会提出用勝星表（７チーム）" sheetId="3" state="hidden" r:id="rId5"/>
  </sheets>
  <definedNames>
    <definedName name="_xlnm.Print_Area" localSheetId="0">'協会提出用勝星表（４チーム） '!$A$1:$AL$36</definedName>
    <definedName name="_xlnm.Print_Area" localSheetId="1">'協会提出用勝星表（５チーム） '!$A$1:$AS$41</definedName>
    <definedName name="_xlnm.Print_Area" localSheetId="3">'協会提出用勝星表（６チーム）'!$A$1:$AZ$46</definedName>
    <definedName name="_xlnm.Print_Area" localSheetId="4">'協会提出用勝星表（７チーム）'!$A$1:$BF$51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6" l="1"/>
  <c r="B23" i="6"/>
  <c r="H18" i="6"/>
  <c r="B18" i="6"/>
  <c r="H13" i="6"/>
  <c r="B13" i="6"/>
  <c r="H8" i="6"/>
  <c r="B8" i="6"/>
  <c r="H3" i="6"/>
  <c r="B3" i="6"/>
  <c r="AH20" i="5"/>
  <c r="AH15" i="5"/>
  <c r="AH10" i="5"/>
  <c r="AH5" i="5"/>
  <c r="AO25" i="4"/>
  <c r="AO20" i="4"/>
  <c r="AO15" i="4"/>
  <c r="AO10" i="4"/>
  <c r="AO5" i="4"/>
  <c r="C25" i="4"/>
  <c r="I25" i="4"/>
  <c r="J25" i="4"/>
  <c r="P25" i="4"/>
  <c r="Q25" i="4"/>
  <c r="W25" i="4"/>
  <c r="X25" i="4"/>
  <c r="AD25" i="4"/>
  <c r="AN25" i="4"/>
  <c r="AG20" i="5"/>
  <c r="W20" i="5"/>
  <c r="Q20" i="5"/>
  <c r="P20" i="5"/>
  <c r="J20" i="5"/>
  <c r="I20" i="5"/>
  <c r="C20" i="5"/>
  <c r="AG15" i="5"/>
  <c r="AD15" i="5"/>
  <c r="X15" i="5"/>
  <c r="P15" i="5"/>
  <c r="J15" i="5"/>
  <c r="I15" i="5"/>
  <c r="C15" i="5"/>
  <c r="AG10" i="5"/>
  <c r="AD10" i="5"/>
  <c r="X10" i="5"/>
  <c r="W10" i="5"/>
  <c r="Q10" i="5"/>
  <c r="I10" i="5"/>
  <c r="C10" i="5"/>
  <c r="AN5" i="5"/>
  <c r="AG5" i="5"/>
  <c r="AD5" i="5"/>
  <c r="X5" i="5"/>
  <c r="W5" i="5"/>
  <c r="Q5" i="5"/>
  <c r="P5" i="5"/>
  <c r="J5" i="5"/>
  <c r="AN20" i="4"/>
  <c r="AK20" i="4"/>
  <c r="AE20" i="4"/>
  <c r="W20" i="4"/>
  <c r="Q20" i="4"/>
  <c r="P20" i="4"/>
  <c r="J20" i="4"/>
  <c r="I20" i="4"/>
  <c r="C20" i="4"/>
  <c r="AN15" i="4"/>
  <c r="AK15" i="4"/>
  <c r="AE15" i="4"/>
  <c r="AD15" i="4"/>
  <c r="X15" i="4"/>
  <c r="P15" i="4"/>
  <c r="J15" i="4"/>
  <c r="I15" i="4"/>
  <c r="C15" i="4"/>
  <c r="AN10" i="4"/>
  <c r="AK10" i="4"/>
  <c r="AE10" i="4"/>
  <c r="AD10" i="4"/>
  <c r="X10" i="4"/>
  <c r="W10" i="4"/>
  <c r="Q10" i="4"/>
  <c r="I10" i="4"/>
  <c r="C10" i="4"/>
  <c r="AU5" i="4"/>
  <c r="AN5" i="4"/>
  <c r="AK5" i="4"/>
  <c r="AE5" i="4"/>
  <c r="AD5" i="4"/>
  <c r="X5" i="4"/>
  <c r="W5" i="4"/>
  <c r="Q5" i="4"/>
  <c r="P5" i="4"/>
  <c r="J5" i="4"/>
  <c r="AU10" i="2"/>
  <c r="AU15" i="2"/>
  <c r="AU20" i="2"/>
  <c r="AU25" i="2"/>
  <c r="AU30" i="2"/>
  <c r="AU5" i="2"/>
  <c r="BB5" i="2"/>
  <c r="BB15" i="3"/>
  <c r="BB20" i="3"/>
  <c r="BB25" i="3"/>
  <c r="BB30" i="3"/>
  <c r="BB35" i="3"/>
  <c r="BB10" i="3"/>
  <c r="BB5" i="3"/>
  <c r="AR35" i="3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<sst xmlns="http://schemas.openxmlformats.org/spreadsheetml/2006/main" count="623" uniqueCount="43">
  <si>
    <t>勝</t>
    <rPh sb="0" eb="1">
      <t>カ</t>
    </rPh>
    <phoneticPr fontId="3"/>
  </si>
  <si>
    <t>敗</t>
    <rPh sb="0" eb="1">
      <t>ハイ</t>
    </rPh>
    <phoneticPr fontId="3"/>
  </si>
  <si>
    <t>得失点差</t>
    <rPh sb="0" eb="4">
      <t>トクシッテンサ</t>
    </rPh>
    <phoneticPr fontId="3"/>
  </si>
  <si>
    <t>リーグ戦順位</t>
    <rPh sb="3" eb="4">
      <t>セン</t>
    </rPh>
    <rPh sb="4" eb="6">
      <t>ジュンイ</t>
    </rPh>
    <phoneticPr fontId="3"/>
  </si>
  <si>
    <t>-</t>
    <phoneticPr fontId="3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</si>
  <si>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3"/>
  </si>
  <si>
    <t>第１位</t>
    <rPh sb="0" eb="1">
      <t>ダイ</t>
    </rPh>
    <rPh sb="2" eb="3">
      <t>イ</t>
    </rPh>
    <phoneticPr fontId="3"/>
  </si>
  <si>
    <t>第２位</t>
    <rPh sb="0" eb="1">
      <t>ダイ</t>
    </rPh>
    <rPh sb="2" eb="3">
      <t>イ</t>
    </rPh>
    <phoneticPr fontId="3"/>
  </si>
  <si>
    <t>第３位</t>
    <rPh sb="0" eb="1">
      <t>ダイ</t>
    </rPh>
    <rPh sb="2" eb="3">
      <t>イ</t>
    </rPh>
    <phoneticPr fontId="3"/>
  </si>
  <si>
    <t>第４位</t>
    <rPh sb="0" eb="1">
      <t>ダイ</t>
    </rPh>
    <rPh sb="2" eb="3">
      <t>イ</t>
    </rPh>
    <phoneticPr fontId="3"/>
  </si>
  <si>
    <t>第５位</t>
    <rPh sb="0" eb="1">
      <t>ダイ</t>
    </rPh>
    <rPh sb="2" eb="3">
      <t>イ</t>
    </rPh>
    <phoneticPr fontId="3"/>
  </si>
  <si>
    <t>第６位</t>
    <rPh sb="0" eb="1">
      <t>ダイ</t>
    </rPh>
    <rPh sb="2" eb="3">
      <t>イ</t>
    </rPh>
    <phoneticPr fontId="3"/>
  </si>
  <si>
    <t>第７位</t>
    <rPh sb="0" eb="1">
      <t>ダイ</t>
    </rPh>
    <rPh sb="2" eb="3">
      <t>イ</t>
    </rPh>
    <phoneticPr fontId="3"/>
  </si>
  <si>
    <t>勝ち点</t>
    <rPh sb="0" eb="1">
      <t>カ</t>
    </rPh>
    <rPh sb="2" eb="3">
      <t>テン</t>
    </rPh>
    <phoneticPr fontId="1"/>
  </si>
  <si>
    <t>U18 高知県リーグ戦　２０２５　（　         　）勝ち星表</t>
    <rPh sb="4" eb="7">
      <t>コウティ</t>
    </rPh>
    <phoneticPr fontId="1"/>
  </si>
  <si>
    <t>U18 高知県リーグ戦　２０２５　（　         　）勝ち星表</t>
    <phoneticPr fontId="1"/>
  </si>
  <si>
    <t>U18 高知県リーグ戦　２０２５　（　　　　）部　A,B順位決定戦結果</t>
    <rPh sb="23" eb="24">
      <t xml:space="preserve">ブ </t>
    </rPh>
    <rPh sb="28" eb="35">
      <t>ジュn</t>
    </rPh>
    <phoneticPr fontId="1"/>
  </si>
  <si>
    <t>第１位</t>
    <rPh sb="0" eb="1">
      <t>ダイ1</t>
    </rPh>
    <phoneticPr fontId="1"/>
  </si>
  <si>
    <t>第２位</t>
    <rPh sb="0" eb="1">
      <t>ダイ1</t>
    </rPh>
    <phoneticPr fontId="1"/>
  </si>
  <si>
    <t>第３位</t>
    <rPh sb="0" eb="1">
      <t>ダイ1</t>
    </rPh>
    <phoneticPr fontId="1"/>
  </si>
  <si>
    <t>第４位</t>
    <rPh sb="0" eb="1">
      <t>ダイ1</t>
    </rPh>
    <phoneticPr fontId="1"/>
  </si>
  <si>
    <t>第５位</t>
    <rPh sb="0" eb="1">
      <t>ダイ1</t>
    </rPh>
    <phoneticPr fontId="1"/>
  </si>
  <si>
    <t>第６位</t>
    <rPh sb="0" eb="1">
      <t>ダイ1</t>
    </rPh>
    <phoneticPr fontId="1"/>
  </si>
  <si>
    <t>第７位</t>
    <rPh sb="0" eb="1">
      <t>ダイ1</t>
    </rPh>
    <phoneticPr fontId="1"/>
  </si>
  <si>
    <t>第８位</t>
    <rPh sb="0" eb="1">
      <t>ダイ1</t>
    </rPh>
    <phoneticPr fontId="1"/>
  </si>
  <si>
    <t>第９位</t>
    <rPh sb="0" eb="1">
      <t>ダイ1</t>
    </rPh>
    <phoneticPr fontId="1"/>
  </si>
  <si>
    <t>第１０位</t>
    <rPh sb="0" eb="1">
      <t>ダイ1</t>
    </rPh>
    <phoneticPr fontId="1"/>
  </si>
  <si>
    <t>高知</t>
    <rPh sb="0" eb="2">
      <t>コウチ</t>
    </rPh>
    <phoneticPr fontId="1"/>
  </si>
  <si>
    <t>高知工</t>
    <rPh sb="0" eb="2">
      <t>コウチ</t>
    </rPh>
    <rPh sb="2" eb="3">
      <t>コウ</t>
    </rPh>
    <phoneticPr fontId="1"/>
  </si>
  <si>
    <t>学芸</t>
    <rPh sb="0" eb="2">
      <t>ガクゲイ</t>
    </rPh>
    <phoneticPr fontId="1"/>
  </si>
  <si>
    <t>追手前</t>
    <rPh sb="0" eb="3">
      <t>オッテマエ</t>
    </rPh>
    <phoneticPr fontId="1"/>
  </si>
  <si>
    <t>小津</t>
    <rPh sb="0" eb="2">
      <t>オヅ</t>
    </rPh>
    <phoneticPr fontId="1"/>
  </si>
  <si>
    <t>宿毛工</t>
    <rPh sb="0" eb="2">
      <t>スクモ</t>
    </rPh>
    <rPh sb="2" eb="3">
      <t>コウ</t>
    </rPh>
    <phoneticPr fontId="1"/>
  </si>
  <si>
    <t>高知工</t>
    <rPh sb="0" eb="3">
      <t>コウチコウ</t>
    </rPh>
    <phoneticPr fontId="1"/>
  </si>
  <si>
    <t>宿毛工</t>
    <rPh sb="0" eb="3">
      <t>スクモコウ</t>
    </rPh>
    <phoneticPr fontId="1"/>
  </si>
  <si>
    <t>U18 高知県リーグ戦　２０２５　（男子１部）勝ち星表</t>
    <rPh sb="18" eb="20">
      <t>ダンシ</t>
    </rPh>
    <rPh sb="21" eb="22">
      <t>ブ</t>
    </rPh>
    <phoneticPr fontId="1"/>
  </si>
  <si>
    <t>県立高知工業高等学校</t>
    <rPh sb="0" eb="2">
      <t>ケンリツ</t>
    </rPh>
    <rPh sb="2" eb="10">
      <t>コウチコウギョウコウトウガッコウ</t>
    </rPh>
    <phoneticPr fontId="1"/>
  </si>
  <si>
    <t>私立高知高等学校</t>
    <rPh sb="0" eb="2">
      <t>シリツ</t>
    </rPh>
    <rPh sb="2" eb="4">
      <t>コウチ</t>
    </rPh>
    <rPh sb="4" eb="8">
      <t>コウトウガッコウ</t>
    </rPh>
    <phoneticPr fontId="1"/>
  </si>
  <si>
    <t>私立高知学芸高等学校</t>
    <rPh sb="0" eb="2">
      <t>シリツ</t>
    </rPh>
    <rPh sb="2" eb="6">
      <t>コウチガクゲイ</t>
    </rPh>
    <rPh sb="6" eb="10">
      <t>コウトウガッコウ</t>
    </rPh>
    <phoneticPr fontId="1"/>
  </si>
  <si>
    <t>県立高知追手前高等学校</t>
    <rPh sb="0" eb="2">
      <t>ケンリツ</t>
    </rPh>
    <rPh sb="2" eb="4">
      <t>コウチ</t>
    </rPh>
    <rPh sb="4" eb="6">
      <t>オッテ</t>
    </rPh>
    <rPh sb="6" eb="7">
      <t>マエ</t>
    </rPh>
    <rPh sb="7" eb="9">
      <t>コウトウ</t>
    </rPh>
    <rPh sb="9" eb="11">
      <t>ガッコウ</t>
    </rPh>
    <phoneticPr fontId="1"/>
  </si>
  <si>
    <t>県立宿毛工業高等学校</t>
    <rPh sb="0" eb="2">
      <t>ケンリツ</t>
    </rPh>
    <rPh sb="2" eb="10">
      <t>スクモコウギョウコウトウガッコウ</t>
    </rPh>
    <phoneticPr fontId="1"/>
  </si>
  <si>
    <t>県立高知小津高等学校</t>
    <rPh sb="0" eb="2">
      <t>ケンリツ</t>
    </rPh>
    <rPh sb="2" eb="4">
      <t>コウチ</t>
    </rPh>
    <rPh sb="4" eb="10">
      <t>オヅコウトウガッコウ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</si>
</sst>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hair">
        <color indexed="64"/>
      </left>
      <right/>
      <top style="hair">
        <color indexed="64"/>
      </top>
      <bottom/>
      <diagonal style="hair">
        <color indexed="64"/>
      </diagonal>
    </border>
    <border diagonalDown="1">
      <left/>
      <right/>
      <top style="hair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 diagonalDown="1">
      <left style="hair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hair">
        <color indexed="64"/>
      </left>
      <right/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1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 textRotation="255"/>
    </xf>
    <xf numFmtId="0" fontId="0" fillId="0" borderId="4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5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39" xfId="0" applyBorder="1" applyAlignment="1">
      <alignment horizontal="center" vertical="center" textRotation="255"/>
    </xf>
    <xf numFmtId="0" fontId="0" fillId="0" borderId="4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97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89" xfId="0" applyBorder="1" applyAlignment="1">
      <alignment horizontal="center" vertical="center" textRotation="255"/>
    </xf>
    <xf numFmtId="0" fontId="0" fillId="0" borderId="98" xfId="0" applyBorder="1" applyAlignment="1">
      <alignment horizontal="center" vertical="center" textRotation="255"/>
    </xf>
    <xf numFmtId="0" fontId="0" fillId="0" borderId="62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1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textRotation="255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textRotation="255"/>
    </xf>
    <xf numFmtId="0" fontId="7" fillId="0" borderId="0" xfId="0" applyFont="1" applyAlignment="1">
      <alignment horizontal="left" vertical="center" shrinkToFit="1"/>
    </xf>
    <xf numFmtId="0" fontId="6" fillId="0" borderId="15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2" fillId="0" borderId="21" xfId="0" applyFont="1" applyBorder="1" applyAlignment="1">
      <alignment horizontal="center" vertical="center" textRotation="255"/>
    </xf>
    <xf numFmtId="0" fontId="13" fillId="0" borderId="21" xfId="0" applyFont="1" applyBorder="1" applyAlignment="1">
      <alignment horizontal="center" vertical="center" textRotation="255"/>
    </xf>
    <xf numFmtId="0" fontId="10" fillId="0" borderId="1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2A71A78E-E593-D54C-8917-5B96406646EB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6CFC386A-4D74-A34C-B6C2-6F7737A7590C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264EF78-2CDD-4D4E-A2DF-6389F32A0D23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6FDB8B-D002-614A-8DFE-7DC5E678E0A3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2D04DE8-E1D3-474D-9D4E-0D037914922A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D9D7F9E5-B54B-094A-A370-4AEC91ABE259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3DE40C9D-F25F-3241-B0D9-BC27F8988116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E97CE310-4516-664E-8E96-83F5A186B076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F029DDFB-9C7B-E745-9CEA-66E5AFE3E43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CC979895-801E-5349-9F6A-3386F7A76013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66570ED8-ACCA-A347-8CAB-EC901A1CEA73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849509AB-9314-7546-A722-208335A5D8DD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B6535206-FA9B-2748-913D-E8E4B0BE1B87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A08B4195-9455-1C43-96A6-6208DB1ABC71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B38D1C51-6099-A94E-A589-F0ABBC7D59DF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AA70EEDD-63C0-2942-BF81-4842CD4E0E62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E5BF6365-526E-8B4E-8B62-3A35C8D13E13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87F88120-CFFC-8B4A-B73A-BA104A9DF3AF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B4EC7E81-9AA5-C749-B81E-B0C35FBA3AD4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6E42219-9BC8-D44F-8E8B-86AB5C4056CD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B8159457-7241-6641-BFAB-6DCAC98877AC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81355828-DD1E-BC4F-AB6F-ECBA1A114B11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D408F28D-BE3A-A44B-B231-0666DC2D79DA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45464A7E-8EAF-5641-99FB-A790C9739A3F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26</xdr:row>
      <xdr:rowOff>211666</xdr:rowOff>
    </xdr:from>
    <xdr:to>
      <xdr:col>37</xdr:col>
      <xdr:colOff>95251</xdr:colOff>
      <xdr:row>34</xdr:row>
      <xdr:rowOff>144750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9D26CADA-0451-0B45-830B-28632142C935}"/>
            </a:ext>
          </a:extLst>
        </xdr:cNvPr>
        <xdr:cNvSpPr txBox="1"/>
      </xdr:nvSpPr>
      <xdr:spPr>
        <a:xfrm>
          <a:off x="4506385" y="6764866"/>
          <a:ext cx="11692466" cy="22952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DC1D8E8-038B-CC40-87D2-179E0EF81A74}"/>
            </a:ext>
          </a:extLst>
        </xdr:cNvPr>
        <xdr:cNvSpPr>
          <a:spLocks/>
        </xdr:cNvSpPr>
      </xdr:nvSpPr>
      <xdr:spPr bwMode="auto">
        <a:xfrm>
          <a:off x="79629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EF8AE08D-AA88-B742-BF9C-954FAB6A7E17}"/>
            </a:ext>
          </a:extLst>
        </xdr:cNvPr>
        <xdr:cNvSpPr>
          <a:spLocks/>
        </xdr:cNvSpPr>
      </xdr:nvSpPr>
      <xdr:spPr bwMode="auto">
        <a:xfrm>
          <a:off x="88106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DF4B755E-9F10-6542-B7EA-1DFBCD698B1E}"/>
            </a:ext>
          </a:extLst>
        </xdr:cNvPr>
        <xdr:cNvSpPr>
          <a:spLocks/>
        </xdr:cNvSpPr>
      </xdr:nvSpPr>
      <xdr:spPr bwMode="auto">
        <a:xfrm>
          <a:off x="79629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177E34D1-3FDB-F141-8EBC-5DE9A952B959}"/>
            </a:ext>
          </a:extLst>
        </xdr:cNvPr>
        <xdr:cNvSpPr>
          <a:spLocks/>
        </xdr:cNvSpPr>
      </xdr:nvSpPr>
      <xdr:spPr bwMode="auto">
        <a:xfrm>
          <a:off x="88106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C74045EA-B7DD-C64E-8067-C39411AF6F9F}"/>
            </a:ext>
          </a:extLst>
        </xdr:cNvPr>
        <xdr:cNvSpPr>
          <a:spLocks/>
        </xdr:cNvSpPr>
      </xdr:nvSpPr>
      <xdr:spPr bwMode="auto">
        <a:xfrm>
          <a:off x="79629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820AF5C3-A34E-C949-8088-C409BC8AFE5A}"/>
            </a:ext>
          </a:extLst>
        </xdr:cNvPr>
        <xdr:cNvSpPr>
          <a:spLocks/>
        </xdr:cNvSpPr>
      </xdr:nvSpPr>
      <xdr:spPr bwMode="auto">
        <a:xfrm>
          <a:off x="88106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42A5D3C3-8E57-AA45-8368-F726A17C707C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F67B77D2-39A0-3444-95B7-C9352940D97A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A9104643-60E8-6C41-A1DD-B1F538FD0286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2FC07B3B-14AD-1340-94BC-00361D56FA62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C67056F3-8A76-DA44-B3F6-FA4DE3BCB2E6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8A98CE73-CAC9-0543-8405-36E56415D168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7F03A005-8B81-2842-8F30-08EA1A768F9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9CB40F6-693A-C44C-839D-74785AF5F3DC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BA0070B4-D8B5-5F4B-B0F4-66A03FB9524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F125565E-FBB5-BC47-98AA-D300A94180BF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14E11C39-EA77-1842-B9B5-479EF5A3AB84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22777BF4-17AD-5F42-BB45-AEC8EEED08D2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F26CD0C9-CDBD-C247-9A55-1B210AF72DB5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78AB678D-F655-D146-9881-7184B2F40E80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62251FF0-3987-2E4E-93CC-5015DD7873F8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6C16CCD7-14A0-A445-B0ED-8936BD0D3888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FCB3F585-A252-E646-B6B7-1EF8525CAB3C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20C8551C-A9B1-1A4A-8F4C-907D445238F1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C64DDC65-79DB-8147-848F-673365232FF0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73E602A8-E4F9-A749-A0E1-B0A5514AA7B4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CB239DC-BD3C-4947-BF87-B9AD2174FFF8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B7577F6A-FBEB-4C42-A1FB-48F766FC9533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7F716502-F462-4B4B-B57B-CFB9B0DD0BD0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609469C6-1207-5249-BA70-0FEF893C33E5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344FC788-56C6-C44E-A1F9-1DF61F527319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E89FDC62-A201-184F-9142-FC3DFEA2900F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32C6B58B-C360-674C-8A05-47ABC68C367E}"/>
            </a:ext>
          </a:extLst>
        </xdr:cNvPr>
        <xdr:cNvSpPr>
          <a:spLocks/>
        </xdr:cNvSpPr>
      </xdr:nvSpPr>
      <xdr:spPr bwMode="auto">
        <a:xfrm>
          <a:off x="62357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787BEA6A-4270-FA4C-9F34-ADE8A65C113E}"/>
            </a:ext>
          </a:extLst>
        </xdr:cNvPr>
        <xdr:cNvSpPr>
          <a:spLocks/>
        </xdr:cNvSpPr>
      </xdr:nvSpPr>
      <xdr:spPr bwMode="auto">
        <a:xfrm>
          <a:off x="70834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7EE4E81F-3875-5D48-8C60-3D46AC8F9C4D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451F7BE6-A064-2E44-ADAB-B8EF3CA99C5F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57E59C7E-A9BF-674C-8CAD-0EE3908A1B91}"/>
            </a:ext>
          </a:extLst>
        </xdr:cNvPr>
        <xdr:cNvSpPr>
          <a:spLocks/>
        </xdr:cNvSpPr>
      </xdr:nvSpPr>
      <xdr:spPr bwMode="auto">
        <a:xfrm>
          <a:off x="79629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3FB4DD56-BBE8-C341-A1A2-B9CC30715AD2}"/>
            </a:ext>
          </a:extLst>
        </xdr:cNvPr>
        <xdr:cNvSpPr>
          <a:spLocks/>
        </xdr:cNvSpPr>
      </xdr:nvSpPr>
      <xdr:spPr bwMode="auto">
        <a:xfrm>
          <a:off x="88106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96380CD2-F818-1748-8175-AFC387F3A87A}"/>
            </a:ext>
          </a:extLst>
        </xdr:cNvPr>
        <xdr:cNvSpPr>
          <a:spLocks/>
        </xdr:cNvSpPr>
      </xdr:nvSpPr>
      <xdr:spPr bwMode="auto">
        <a:xfrm>
          <a:off x="10541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316BC634-AFE3-3A4E-8648-D66643CB6731}"/>
            </a:ext>
          </a:extLst>
        </xdr:cNvPr>
        <xdr:cNvSpPr>
          <a:spLocks/>
        </xdr:cNvSpPr>
      </xdr:nvSpPr>
      <xdr:spPr bwMode="auto">
        <a:xfrm>
          <a:off x="19018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E56A63EA-7C20-AE45-9A3D-17B0112A8CB4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51EB379B-3AD0-2449-B0D2-8F7BD9AFD60A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29A6DC49-9C1F-2F40-9675-8F06CEFAA7A2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C095249C-C0DC-DF44-9CDC-C82391F10543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30</xdr:row>
      <xdr:rowOff>183446</xdr:rowOff>
    </xdr:from>
    <xdr:to>
      <xdr:col>44</xdr:col>
      <xdr:colOff>95251</xdr:colOff>
      <xdr:row>38</xdr:row>
      <xdr:rowOff>296333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3024D623-9E5F-7B49-8BEE-7FB4BB67173B}"/>
            </a:ext>
          </a:extLst>
        </xdr:cNvPr>
        <xdr:cNvSpPr txBox="1"/>
      </xdr:nvSpPr>
      <xdr:spPr>
        <a:xfrm>
          <a:off x="4490863" y="5700890"/>
          <a:ext cx="9983610" cy="24271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</xdr:row>
      <xdr:rowOff>85725</xdr:rowOff>
    </xdr:from>
    <xdr:to>
      <xdr:col>2</xdr:col>
      <xdr:colOff>142875</xdr:colOff>
      <xdr:row>6</xdr:row>
      <xdr:rowOff>95250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6FC8ED9B-C7AF-6F41-BA2E-D2E66B51FCD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</xdr:row>
      <xdr:rowOff>76200</xdr:rowOff>
    </xdr:from>
    <xdr:to>
      <xdr:col>6</xdr:col>
      <xdr:colOff>123825</xdr:colOff>
      <xdr:row>6</xdr:row>
      <xdr:rowOff>104775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A5687BFF-0DA3-C945-9EBF-C698E475BB24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7</xdr:row>
      <xdr:rowOff>85725</xdr:rowOff>
    </xdr:from>
    <xdr:to>
      <xdr:col>2</xdr:col>
      <xdr:colOff>142875</xdr:colOff>
      <xdr:row>11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9D19E8C-4091-C74A-9423-B2AAE39E2D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7</xdr:row>
      <xdr:rowOff>76200</xdr:rowOff>
    </xdr:from>
    <xdr:to>
      <xdr:col>6</xdr:col>
      <xdr:colOff>123825</xdr:colOff>
      <xdr:row>11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21A1568D-9C9F-8C42-AADD-A0D4D2E13E5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12</xdr:row>
      <xdr:rowOff>85725</xdr:rowOff>
    </xdr:from>
    <xdr:to>
      <xdr:col>2</xdr:col>
      <xdr:colOff>142875</xdr:colOff>
      <xdr:row>16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48239715-EE48-494A-A8C7-6C115C4091A2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12</xdr:row>
      <xdr:rowOff>76200</xdr:rowOff>
    </xdr:from>
    <xdr:to>
      <xdr:col>6</xdr:col>
      <xdr:colOff>123825</xdr:colOff>
      <xdr:row>16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4A05C5B0-880A-6643-96E5-B1E30041948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17</xdr:row>
      <xdr:rowOff>85725</xdr:rowOff>
    </xdr:from>
    <xdr:to>
      <xdr:col>2</xdr:col>
      <xdr:colOff>142875</xdr:colOff>
      <xdr:row>21</xdr:row>
      <xdr:rowOff>95250</xdr:rowOff>
    </xdr:to>
    <xdr:sp macro="" textlink="">
      <xdr:nvSpPr>
        <xdr:cNvPr id="8" name="AutoShape 7">
          <a:extLst>
            <a:ext uri="{FF2B5EF4-FFF2-40B4-BE49-F238E27FC236}">
              <a16:creationId xmlns:a16="http://schemas.microsoft.com/office/drawing/2014/main" id="{93FACF0E-4312-6144-89DC-80696663B5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17</xdr:row>
      <xdr:rowOff>76200</xdr:rowOff>
    </xdr:from>
    <xdr:to>
      <xdr:col>6</xdr:col>
      <xdr:colOff>123825</xdr:colOff>
      <xdr:row>21</xdr:row>
      <xdr:rowOff>104775</xdr:rowOff>
    </xdr:to>
    <xdr:sp macro="" textlink="">
      <xdr:nvSpPr>
        <xdr:cNvPr id="9" name="AutoShape 8">
          <a:extLst>
            <a:ext uri="{FF2B5EF4-FFF2-40B4-BE49-F238E27FC236}">
              <a16:creationId xmlns:a16="http://schemas.microsoft.com/office/drawing/2014/main" id="{09EE5D1C-D60D-3442-AB4C-AE833F6A7BA5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22</xdr:row>
      <xdr:rowOff>85725</xdr:rowOff>
    </xdr:from>
    <xdr:to>
      <xdr:col>2</xdr:col>
      <xdr:colOff>142875</xdr:colOff>
      <xdr:row>26</xdr:row>
      <xdr:rowOff>95250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280939F-A6A5-AD48-8AF8-14750C69084C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22</xdr:row>
      <xdr:rowOff>76200</xdr:rowOff>
    </xdr:from>
    <xdr:to>
      <xdr:col>6</xdr:col>
      <xdr:colOff>123825</xdr:colOff>
      <xdr:row>26</xdr:row>
      <xdr:rowOff>104775</xdr:rowOff>
    </xdr:to>
    <xdr:sp macro="" textlink="">
      <xdr:nvSpPr>
        <xdr:cNvPr id="11" name="AutoShape 8">
          <a:extLst>
            <a:ext uri="{FF2B5EF4-FFF2-40B4-BE49-F238E27FC236}">
              <a16:creationId xmlns:a16="http://schemas.microsoft.com/office/drawing/2014/main" id="{F73E690C-D687-AC48-AD71-BC225367D3C1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44098</xdr:colOff>
      <xdr:row>9</xdr:row>
      <xdr:rowOff>88547</xdr:rowOff>
    </xdr:from>
    <xdr:to>
      <xdr:col>7</xdr:col>
      <xdr:colOff>123826</xdr:colOff>
      <xdr:row>13</xdr:row>
      <xdr:rowOff>117122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05001" y="1975908"/>
          <a:ext cx="79728" cy="698853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F392-C351-2241-B639-176A8CFCA2FE}">
  <sheetPr>
    <pageSetUpPr fitToPage="1"/>
  </sheetPr>
  <dimension ref="B1:AU39"/>
  <sheetViews>
    <sheetView view="pageBreakPreview" zoomScale="90" zoomScaleNormal="100" zoomScaleSheetLayoutView="90" workbookViewId="0">
      <selection activeCell="AK26" sqref="AK26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0" width="4.2890625" style="1" customWidth="1"/>
    <col min="31" max="32" width="8.94921875" style="1" bestFit="1" customWidth="1"/>
    <col min="33" max="33" width="8.94921875" style="1" customWidth="1"/>
    <col min="34" max="34" width="12.625" style="1" bestFit="1" customWidth="1"/>
    <col min="35" max="35" width="9.19140625" style="1" bestFit="1" customWidth="1"/>
    <col min="36" max="16384" width="8.94921875" style="1"/>
  </cols>
  <sheetData>
    <row r="1" spans="2:40" ht="21" customHeight="1" x14ac:dyDescent="0.2">
      <c r="B1" s="33" t="s">
        <v>15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</row>
    <row r="2" spans="2:40" ht="21" customHeigh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</row>
    <row r="3" spans="2:40" ht="15" thickBot="1" x14ac:dyDescent="0.25"/>
    <row r="4" spans="2:40" ht="22.5" customHeight="1" thickBot="1" x14ac:dyDescent="0.25">
      <c r="B4" s="2"/>
      <c r="C4" s="34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6"/>
      <c r="AE4" s="3" t="s">
        <v>0</v>
      </c>
      <c r="AF4" s="4" t="s">
        <v>1</v>
      </c>
      <c r="AG4" s="4" t="s">
        <v>13</v>
      </c>
      <c r="AH4" s="5" t="s">
        <v>2</v>
      </c>
      <c r="AI4" s="6" t="s">
        <v>3</v>
      </c>
    </row>
    <row r="5" spans="2:40" ht="13.5" customHeight="1" x14ac:dyDescent="0.2">
      <c r="B5" s="44"/>
      <c r="C5" s="46"/>
      <c r="D5" s="47"/>
      <c r="E5" s="47"/>
      <c r="F5" s="47"/>
      <c r="G5" s="47"/>
      <c r="H5" s="47"/>
      <c r="I5" s="47"/>
      <c r="J5" s="42">
        <f>L5+L6+L7+L8+L9</f>
        <v>0</v>
      </c>
      <c r="K5" s="37"/>
      <c r="L5" s="7"/>
      <c r="M5" s="7" t="s">
        <v>4</v>
      </c>
      <c r="N5" s="7"/>
      <c r="O5" s="37"/>
      <c r="P5" s="40">
        <f>N5+N6+N7+N8+N9</f>
        <v>0</v>
      </c>
      <c r="Q5" s="42">
        <f>S5+S6+S7+S8+S9</f>
        <v>0</v>
      </c>
      <c r="R5" s="37"/>
      <c r="S5" s="7"/>
      <c r="T5" s="7" t="s">
        <v>4</v>
      </c>
      <c r="U5" s="7"/>
      <c r="V5" s="37"/>
      <c r="W5" s="40">
        <f>U5+U6+U7+U8+U9</f>
        <v>0</v>
      </c>
      <c r="X5" s="42">
        <f>Z5+Z6+Z7+Z8+Z9</f>
        <v>0</v>
      </c>
      <c r="Y5" s="37"/>
      <c r="Z5" s="7"/>
      <c r="AA5" s="7" t="s">
        <v>4</v>
      </c>
      <c r="AB5" s="7"/>
      <c r="AC5" s="37"/>
      <c r="AD5" s="70">
        <f>AB5+AB6+AB7+AB8+AB9</f>
        <v>0</v>
      </c>
      <c r="AE5" s="66">
        <v>0</v>
      </c>
      <c r="AF5" s="68">
        <v>0</v>
      </c>
      <c r="AG5" s="52">
        <f>AE5*2+AF5*1</f>
        <v>0</v>
      </c>
      <c r="AH5" s="55">
        <f>(J5-P5)+(Q5-W5)+(X5-AD5)</f>
        <v>0</v>
      </c>
      <c r="AI5" s="58"/>
      <c r="AN5" s="1" t="e">
        <f ca="1">'協会提出用勝星表（４チーム） '!AG5:AU</f>
        <v>#NAME?</v>
      </c>
    </row>
    <row r="6" spans="2:40" ht="13.5" customHeight="1" x14ac:dyDescent="0.2">
      <c r="B6" s="45"/>
      <c r="C6" s="48"/>
      <c r="D6" s="49"/>
      <c r="E6" s="49"/>
      <c r="F6" s="49"/>
      <c r="G6" s="49"/>
      <c r="H6" s="49"/>
      <c r="I6" s="49"/>
      <c r="J6" s="43"/>
      <c r="K6" s="38"/>
      <c r="L6" s="24"/>
      <c r="M6" s="24" t="s">
        <v>4</v>
      </c>
      <c r="N6" s="24"/>
      <c r="O6" s="38"/>
      <c r="P6" s="41"/>
      <c r="Q6" s="43"/>
      <c r="R6" s="38"/>
      <c r="S6" s="24"/>
      <c r="T6" s="24" t="s">
        <v>4</v>
      </c>
      <c r="U6" s="24"/>
      <c r="V6" s="38"/>
      <c r="W6" s="41"/>
      <c r="X6" s="43"/>
      <c r="Y6" s="38"/>
      <c r="Z6" s="24"/>
      <c r="AA6" s="24" t="s">
        <v>4</v>
      </c>
      <c r="AB6" s="24"/>
      <c r="AC6" s="38"/>
      <c r="AD6" s="71"/>
      <c r="AE6" s="67"/>
      <c r="AF6" s="69"/>
      <c r="AG6" s="53"/>
      <c r="AH6" s="56"/>
      <c r="AI6" s="59"/>
    </row>
    <row r="7" spans="2:40" ht="13.5" customHeight="1" x14ac:dyDescent="0.2">
      <c r="B7" s="45"/>
      <c r="C7" s="48"/>
      <c r="D7" s="49"/>
      <c r="E7" s="49"/>
      <c r="F7" s="49"/>
      <c r="G7" s="49"/>
      <c r="H7" s="49"/>
      <c r="I7" s="49"/>
      <c r="J7" s="43"/>
      <c r="K7" s="38"/>
      <c r="L7" s="24"/>
      <c r="M7" s="24" t="s">
        <v>4</v>
      </c>
      <c r="N7" s="24"/>
      <c r="O7" s="38"/>
      <c r="P7" s="41"/>
      <c r="Q7" s="43"/>
      <c r="R7" s="38"/>
      <c r="S7" s="24"/>
      <c r="T7" s="24" t="s">
        <v>4</v>
      </c>
      <c r="U7" s="24"/>
      <c r="V7" s="38"/>
      <c r="W7" s="41"/>
      <c r="X7" s="43"/>
      <c r="Y7" s="38"/>
      <c r="Z7" s="24"/>
      <c r="AA7" s="24" t="s">
        <v>4</v>
      </c>
      <c r="AB7" s="24"/>
      <c r="AC7" s="38"/>
      <c r="AD7" s="71"/>
      <c r="AE7" s="67"/>
      <c r="AF7" s="69"/>
      <c r="AG7" s="53"/>
      <c r="AH7" s="56"/>
      <c r="AI7" s="59"/>
    </row>
    <row r="8" spans="2:40" ht="13.5" customHeight="1" x14ac:dyDescent="0.2">
      <c r="B8" s="45"/>
      <c r="C8" s="48"/>
      <c r="D8" s="49"/>
      <c r="E8" s="49"/>
      <c r="F8" s="49"/>
      <c r="G8" s="49"/>
      <c r="H8" s="49"/>
      <c r="I8" s="49"/>
      <c r="J8" s="43"/>
      <c r="K8" s="38"/>
      <c r="L8" s="24"/>
      <c r="M8" s="24" t="s">
        <v>4</v>
      </c>
      <c r="N8" s="24"/>
      <c r="O8" s="38"/>
      <c r="P8" s="41"/>
      <c r="Q8" s="43"/>
      <c r="R8" s="38"/>
      <c r="S8" s="24"/>
      <c r="T8" s="24" t="s">
        <v>4</v>
      </c>
      <c r="U8" s="24"/>
      <c r="V8" s="38"/>
      <c r="W8" s="41"/>
      <c r="X8" s="43"/>
      <c r="Y8" s="38"/>
      <c r="Z8" s="24"/>
      <c r="AA8" s="24" t="s">
        <v>4</v>
      </c>
      <c r="AB8" s="24"/>
      <c r="AC8" s="38"/>
      <c r="AD8" s="71"/>
      <c r="AE8" s="67"/>
      <c r="AF8" s="69"/>
      <c r="AG8" s="53"/>
      <c r="AH8" s="56"/>
      <c r="AI8" s="59"/>
    </row>
    <row r="9" spans="2:40" ht="13.5" customHeight="1" x14ac:dyDescent="0.2">
      <c r="B9" s="45"/>
      <c r="C9" s="50"/>
      <c r="D9" s="51"/>
      <c r="E9" s="51"/>
      <c r="F9" s="51"/>
      <c r="G9" s="51"/>
      <c r="H9" s="51"/>
      <c r="I9" s="51"/>
      <c r="J9" s="43"/>
      <c r="K9" s="39"/>
      <c r="L9" s="8"/>
      <c r="M9" s="8" t="s">
        <v>4</v>
      </c>
      <c r="N9" s="8"/>
      <c r="O9" s="39"/>
      <c r="P9" s="41"/>
      <c r="Q9" s="43"/>
      <c r="R9" s="39"/>
      <c r="S9" s="8"/>
      <c r="T9" s="24" t="s">
        <v>4</v>
      </c>
      <c r="U9" s="8"/>
      <c r="V9" s="39"/>
      <c r="W9" s="41"/>
      <c r="X9" s="43"/>
      <c r="Y9" s="39"/>
      <c r="Z9" s="8"/>
      <c r="AA9" s="24" t="s">
        <v>4</v>
      </c>
      <c r="AB9" s="8"/>
      <c r="AC9" s="39"/>
      <c r="AD9" s="71"/>
      <c r="AE9" s="67"/>
      <c r="AF9" s="69"/>
      <c r="AG9" s="54"/>
      <c r="AH9" s="57"/>
      <c r="AI9" s="59"/>
    </row>
    <row r="10" spans="2:40" ht="13.5" customHeight="1" x14ac:dyDescent="0.2">
      <c r="B10" s="45"/>
      <c r="C10" s="60">
        <f>E10+E11+E12+E13+E14</f>
        <v>0</v>
      </c>
      <c r="D10" s="62"/>
      <c r="E10" s="9"/>
      <c r="F10" s="9" t="s">
        <v>4</v>
      </c>
      <c r="G10" s="9"/>
      <c r="H10" s="62"/>
      <c r="I10" s="41">
        <f>G10+G11+G12+G13+G14</f>
        <v>0</v>
      </c>
      <c r="J10" s="49"/>
      <c r="K10" s="49"/>
      <c r="L10" s="49"/>
      <c r="M10" s="49"/>
      <c r="N10" s="49"/>
      <c r="O10" s="49"/>
      <c r="P10" s="49"/>
      <c r="Q10" s="64">
        <f>S10+S11+S12+S13+S14</f>
        <v>0</v>
      </c>
      <c r="R10" s="38"/>
      <c r="S10" s="9"/>
      <c r="T10" s="9" t="s">
        <v>4</v>
      </c>
      <c r="U10" s="9"/>
      <c r="V10" s="38"/>
      <c r="W10" s="76">
        <f>U10+U11+U12+U13+U14</f>
        <v>0</v>
      </c>
      <c r="X10" s="43">
        <f>Z10+Z11+Z12+Z13+Z14</f>
        <v>0</v>
      </c>
      <c r="Y10" s="62"/>
      <c r="Z10" s="9"/>
      <c r="AA10" s="9" t="s">
        <v>4</v>
      </c>
      <c r="AB10" s="9"/>
      <c r="AC10" s="62"/>
      <c r="AD10" s="71">
        <f>AB10+AB11+AB12+AB13+AB14</f>
        <v>0</v>
      </c>
      <c r="AE10" s="67">
        <v>0</v>
      </c>
      <c r="AF10" s="72">
        <v>0</v>
      </c>
      <c r="AG10" s="73">
        <f t="shared" ref="AG10" si="0">AE10*2+AF10*1</f>
        <v>0</v>
      </c>
      <c r="AH10" s="77">
        <f>(C10-I10)+(Q10-W10)+(X10-AD10)</f>
        <v>0</v>
      </c>
      <c r="AI10" s="59"/>
    </row>
    <row r="11" spans="2:40" ht="13.5" customHeight="1" x14ac:dyDescent="0.2">
      <c r="B11" s="45"/>
      <c r="C11" s="60"/>
      <c r="D11" s="38"/>
      <c r="E11" s="24"/>
      <c r="F11" s="24" t="s">
        <v>4</v>
      </c>
      <c r="G11" s="24"/>
      <c r="H11" s="38"/>
      <c r="I11" s="41"/>
      <c r="J11" s="49"/>
      <c r="K11" s="49"/>
      <c r="L11" s="49"/>
      <c r="M11" s="49"/>
      <c r="N11" s="49"/>
      <c r="O11" s="49"/>
      <c r="P11" s="49"/>
      <c r="Q11" s="43"/>
      <c r="R11" s="38"/>
      <c r="S11" s="24"/>
      <c r="T11" s="24" t="s">
        <v>4</v>
      </c>
      <c r="U11" s="24"/>
      <c r="V11" s="38"/>
      <c r="W11" s="41"/>
      <c r="X11" s="43"/>
      <c r="Y11" s="38"/>
      <c r="Z11" s="24"/>
      <c r="AA11" s="24" t="s">
        <v>4</v>
      </c>
      <c r="AB11" s="24"/>
      <c r="AC11" s="38"/>
      <c r="AD11" s="71"/>
      <c r="AE11" s="67"/>
      <c r="AF11" s="72"/>
      <c r="AG11" s="74"/>
      <c r="AH11" s="56"/>
      <c r="AI11" s="59"/>
    </row>
    <row r="12" spans="2:40" ht="13.5" customHeight="1" x14ac:dyDescent="0.2">
      <c r="B12" s="45"/>
      <c r="C12" s="60"/>
      <c r="D12" s="38"/>
      <c r="E12" s="24"/>
      <c r="F12" s="24" t="s">
        <v>4</v>
      </c>
      <c r="G12" s="24"/>
      <c r="H12" s="38"/>
      <c r="I12" s="41"/>
      <c r="J12" s="49"/>
      <c r="K12" s="49"/>
      <c r="L12" s="49"/>
      <c r="M12" s="49"/>
      <c r="N12" s="49"/>
      <c r="O12" s="49"/>
      <c r="P12" s="49"/>
      <c r="Q12" s="43"/>
      <c r="R12" s="38"/>
      <c r="S12" s="24"/>
      <c r="T12" s="24" t="s">
        <v>4</v>
      </c>
      <c r="U12" s="24"/>
      <c r="V12" s="38"/>
      <c r="W12" s="41"/>
      <c r="X12" s="43"/>
      <c r="Y12" s="38"/>
      <c r="Z12" s="24"/>
      <c r="AA12" s="24" t="s">
        <v>4</v>
      </c>
      <c r="AB12" s="24"/>
      <c r="AC12" s="38"/>
      <c r="AD12" s="71"/>
      <c r="AE12" s="67"/>
      <c r="AF12" s="72"/>
      <c r="AG12" s="74"/>
      <c r="AH12" s="56"/>
      <c r="AI12" s="59"/>
    </row>
    <row r="13" spans="2:40" ht="13.5" customHeight="1" x14ac:dyDescent="0.2">
      <c r="B13" s="45"/>
      <c r="C13" s="60"/>
      <c r="D13" s="38"/>
      <c r="E13" s="24"/>
      <c r="F13" s="24" t="s">
        <v>4</v>
      </c>
      <c r="G13" s="24"/>
      <c r="H13" s="38"/>
      <c r="I13" s="41"/>
      <c r="J13" s="49"/>
      <c r="K13" s="49"/>
      <c r="L13" s="49"/>
      <c r="M13" s="49"/>
      <c r="N13" s="49"/>
      <c r="O13" s="49"/>
      <c r="P13" s="49"/>
      <c r="Q13" s="43"/>
      <c r="R13" s="38"/>
      <c r="S13" s="24"/>
      <c r="T13" s="24" t="s">
        <v>4</v>
      </c>
      <c r="U13" s="24"/>
      <c r="V13" s="38"/>
      <c r="W13" s="41"/>
      <c r="X13" s="43"/>
      <c r="Y13" s="38"/>
      <c r="Z13" s="24"/>
      <c r="AA13" s="24" t="s">
        <v>4</v>
      </c>
      <c r="AB13" s="24"/>
      <c r="AC13" s="38"/>
      <c r="AD13" s="71"/>
      <c r="AE13" s="67"/>
      <c r="AF13" s="72"/>
      <c r="AG13" s="74"/>
      <c r="AH13" s="56"/>
      <c r="AI13" s="59"/>
    </row>
    <row r="14" spans="2:40" ht="13.5" customHeight="1" x14ac:dyDescent="0.2">
      <c r="B14" s="45"/>
      <c r="C14" s="61"/>
      <c r="D14" s="38"/>
      <c r="E14" s="24"/>
      <c r="F14" s="24" t="s">
        <v>4</v>
      </c>
      <c r="G14" s="24"/>
      <c r="H14" s="38"/>
      <c r="I14" s="63"/>
      <c r="J14" s="51"/>
      <c r="K14" s="51"/>
      <c r="L14" s="51"/>
      <c r="M14" s="51"/>
      <c r="N14" s="51"/>
      <c r="O14" s="51"/>
      <c r="P14" s="51"/>
      <c r="Q14" s="65"/>
      <c r="R14" s="38"/>
      <c r="S14" s="24"/>
      <c r="T14" s="24" t="s">
        <v>4</v>
      </c>
      <c r="U14" s="24"/>
      <c r="V14" s="38"/>
      <c r="W14" s="63"/>
      <c r="X14" s="43"/>
      <c r="Y14" s="39"/>
      <c r="Z14" s="8"/>
      <c r="AA14" s="24" t="s">
        <v>4</v>
      </c>
      <c r="AB14" s="8"/>
      <c r="AC14" s="39"/>
      <c r="AD14" s="71"/>
      <c r="AE14" s="67"/>
      <c r="AF14" s="72"/>
      <c r="AG14" s="75"/>
      <c r="AH14" s="57"/>
      <c r="AI14" s="59"/>
    </row>
    <row r="15" spans="2:40" ht="13.5" customHeight="1" x14ac:dyDescent="0.2">
      <c r="B15" s="45"/>
      <c r="C15" s="60">
        <f>E15+E16+E17+E18+E19</f>
        <v>0</v>
      </c>
      <c r="D15" s="71"/>
      <c r="E15" s="9"/>
      <c r="F15" s="9" t="s">
        <v>4</v>
      </c>
      <c r="G15" s="9"/>
      <c r="H15" s="71"/>
      <c r="I15" s="41">
        <f>G15+G16+G17+G18+G19</f>
        <v>0</v>
      </c>
      <c r="J15" s="43">
        <f>L15+L16+L17+L18+L19</f>
        <v>0</v>
      </c>
      <c r="K15" s="71"/>
      <c r="L15" s="9"/>
      <c r="M15" s="9" t="s">
        <v>4</v>
      </c>
      <c r="N15" s="9"/>
      <c r="O15" s="71"/>
      <c r="P15" s="41">
        <f>N15+N16+N17+N18+N19</f>
        <v>0</v>
      </c>
      <c r="Q15" s="49"/>
      <c r="R15" s="49"/>
      <c r="S15" s="49"/>
      <c r="T15" s="49"/>
      <c r="U15" s="49"/>
      <c r="V15" s="49"/>
      <c r="W15" s="49"/>
      <c r="X15" s="43">
        <f>Z15+Z16+Z17+Z18+Z19</f>
        <v>0</v>
      </c>
      <c r="Y15" s="62"/>
      <c r="Z15" s="9"/>
      <c r="AA15" s="9" t="s">
        <v>4</v>
      </c>
      <c r="AB15" s="9"/>
      <c r="AC15" s="62"/>
      <c r="AD15" s="71">
        <f>AB15+AB16+AB17+AB18+AB19</f>
        <v>0</v>
      </c>
      <c r="AE15" s="67">
        <v>0</v>
      </c>
      <c r="AF15" s="72">
        <v>0</v>
      </c>
      <c r="AG15" s="83">
        <f t="shared" ref="AG15" si="1">AE15*2+AF15*1</f>
        <v>0</v>
      </c>
      <c r="AH15" s="77">
        <f>(C15-I15)+(J15-P15)+(X15-AD15)</f>
        <v>0</v>
      </c>
      <c r="AI15" s="59"/>
    </row>
    <row r="16" spans="2:40" ht="13.5" customHeight="1" x14ac:dyDescent="0.2">
      <c r="B16" s="45"/>
      <c r="C16" s="60"/>
      <c r="D16" s="71"/>
      <c r="E16" s="24"/>
      <c r="F16" s="24" t="s">
        <v>4</v>
      </c>
      <c r="G16" s="24"/>
      <c r="H16" s="71"/>
      <c r="I16" s="41"/>
      <c r="J16" s="43"/>
      <c r="K16" s="71"/>
      <c r="L16" s="24"/>
      <c r="M16" s="24" t="s">
        <v>4</v>
      </c>
      <c r="N16" s="24"/>
      <c r="O16" s="71"/>
      <c r="P16" s="41"/>
      <c r="Q16" s="49"/>
      <c r="R16" s="49"/>
      <c r="S16" s="49"/>
      <c r="T16" s="49"/>
      <c r="U16" s="49"/>
      <c r="V16" s="49"/>
      <c r="W16" s="49"/>
      <c r="X16" s="43"/>
      <c r="Y16" s="38"/>
      <c r="Z16" s="24"/>
      <c r="AA16" s="24" t="s">
        <v>4</v>
      </c>
      <c r="AB16" s="24"/>
      <c r="AC16" s="38"/>
      <c r="AD16" s="71"/>
      <c r="AE16" s="67"/>
      <c r="AF16" s="72"/>
      <c r="AG16" s="84"/>
      <c r="AH16" s="56"/>
      <c r="AI16" s="59"/>
    </row>
    <row r="17" spans="2:47" ht="13.5" customHeight="1" x14ac:dyDescent="0.2">
      <c r="B17" s="45"/>
      <c r="C17" s="60"/>
      <c r="D17" s="71"/>
      <c r="E17" s="24"/>
      <c r="F17" s="24" t="s">
        <v>4</v>
      </c>
      <c r="G17" s="24"/>
      <c r="H17" s="71"/>
      <c r="I17" s="41"/>
      <c r="J17" s="43"/>
      <c r="K17" s="71"/>
      <c r="L17" s="24"/>
      <c r="M17" s="24" t="s">
        <v>4</v>
      </c>
      <c r="N17" s="24"/>
      <c r="O17" s="71"/>
      <c r="P17" s="41"/>
      <c r="Q17" s="49"/>
      <c r="R17" s="49"/>
      <c r="S17" s="49"/>
      <c r="T17" s="49"/>
      <c r="U17" s="49"/>
      <c r="V17" s="49"/>
      <c r="W17" s="49"/>
      <c r="X17" s="43"/>
      <c r="Y17" s="38"/>
      <c r="Z17" s="24"/>
      <c r="AA17" s="24" t="s">
        <v>4</v>
      </c>
      <c r="AB17" s="24"/>
      <c r="AC17" s="38"/>
      <c r="AD17" s="71"/>
      <c r="AE17" s="67"/>
      <c r="AF17" s="72"/>
      <c r="AG17" s="84"/>
      <c r="AH17" s="56"/>
      <c r="AI17" s="59"/>
    </row>
    <row r="18" spans="2:47" ht="13.5" customHeight="1" x14ac:dyDescent="0.2">
      <c r="B18" s="45"/>
      <c r="C18" s="60"/>
      <c r="D18" s="71"/>
      <c r="E18" s="24"/>
      <c r="F18" s="24" t="s">
        <v>4</v>
      </c>
      <c r="G18" s="24"/>
      <c r="H18" s="71"/>
      <c r="I18" s="41"/>
      <c r="J18" s="43"/>
      <c r="K18" s="71"/>
      <c r="L18" s="24"/>
      <c r="M18" s="24" t="s">
        <v>4</v>
      </c>
      <c r="N18" s="24"/>
      <c r="O18" s="71"/>
      <c r="P18" s="41"/>
      <c r="Q18" s="49"/>
      <c r="R18" s="49"/>
      <c r="S18" s="49"/>
      <c r="T18" s="49"/>
      <c r="U18" s="49"/>
      <c r="V18" s="49"/>
      <c r="W18" s="49"/>
      <c r="X18" s="43"/>
      <c r="Y18" s="38"/>
      <c r="Z18" s="24"/>
      <c r="AA18" s="24" t="s">
        <v>4</v>
      </c>
      <c r="AB18" s="24"/>
      <c r="AC18" s="38"/>
      <c r="AD18" s="71"/>
      <c r="AE18" s="67"/>
      <c r="AF18" s="72"/>
      <c r="AG18" s="84"/>
      <c r="AH18" s="56"/>
      <c r="AI18" s="59"/>
    </row>
    <row r="19" spans="2:47" ht="13.5" customHeight="1" x14ac:dyDescent="0.2">
      <c r="B19" s="45"/>
      <c r="C19" s="60"/>
      <c r="D19" s="71"/>
      <c r="E19" s="8"/>
      <c r="F19" s="8" t="s">
        <v>4</v>
      </c>
      <c r="G19" s="8"/>
      <c r="H19" s="71"/>
      <c r="I19" s="41"/>
      <c r="J19" s="43"/>
      <c r="K19" s="71"/>
      <c r="L19" s="24"/>
      <c r="M19" s="8" t="s">
        <v>4</v>
      </c>
      <c r="N19" s="24"/>
      <c r="O19" s="71"/>
      <c r="P19" s="41"/>
      <c r="Q19" s="49"/>
      <c r="R19" s="49"/>
      <c r="S19" s="49"/>
      <c r="T19" s="49"/>
      <c r="U19" s="49"/>
      <c r="V19" s="49"/>
      <c r="W19" s="49"/>
      <c r="X19" s="43"/>
      <c r="Y19" s="39"/>
      <c r="Z19" s="8"/>
      <c r="AA19" s="8" t="s">
        <v>4</v>
      </c>
      <c r="AB19" s="8"/>
      <c r="AC19" s="39"/>
      <c r="AD19" s="71"/>
      <c r="AE19" s="67"/>
      <c r="AF19" s="72"/>
      <c r="AG19" s="85"/>
      <c r="AH19" s="57"/>
      <c r="AI19" s="59"/>
    </row>
    <row r="20" spans="2:47" ht="13.5" customHeight="1" x14ac:dyDescent="0.2">
      <c r="B20" s="45"/>
      <c r="C20" s="60">
        <f>E20+E21+E22+E23+E24</f>
        <v>0</v>
      </c>
      <c r="D20" s="43"/>
      <c r="E20" s="9"/>
      <c r="F20" s="9" t="s">
        <v>4</v>
      </c>
      <c r="G20" s="9"/>
      <c r="H20" s="71"/>
      <c r="I20" s="41">
        <f>G20+G21+G22+G23+G24</f>
        <v>0</v>
      </c>
      <c r="J20" s="43">
        <f>L20+L21+L22+L23+L24</f>
        <v>0</v>
      </c>
      <c r="K20" s="71"/>
      <c r="L20" s="9"/>
      <c r="M20" s="9" t="s">
        <v>4</v>
      </c>
      <c r="N20" s="9"/>
      <c r="O20" s="71"/>
      <c r="P20" s="41">
        <f>N20+N21+N22+N23+N24</f>
        <v>0</v>
      </c>
      <c r="Q20" s="43">
        <f>S20+S21+S22+S23+S24</f>
        <v>0</v>
      </c>
      <c r="R20" s="71"/>
      <c r="S20" s="9"/>
      <c r="T20" s="9" t="s">
        <v>4</v>
      </c>
      <c r="U20" s="9"/>
      <c r="V20" s="71"/>
      <c r="W20" s="41">
        <f>U20+U21+U22+U23+U24</f>
        <v>0</v>
      </c>
      <c r="X20" s="49"/>
      <c r="Y20" s="49"/>
      <c r="Z20" s="49"/>
      <c r="AA20" s="49"/>
      <c r="AB20" s="49"/>
      <c r="AC20" s="49"/>
      <c r="AD20" s="94"/>
      <c r="AE20" s="67">
        <v>0</v>
      </c>
      <c r="AF20" s="69">
        <v>0</v>
      </c>
      <c r="AG20" s="73">
        <f t="shared" ref="AG20" si="2">AE20*2+AF20*1</f>
        <v>0</v>
      </c>
      <c r="AH20" s="77">
        <f>(C20-I20)+(J20-P20)+(Q20-W20)</f>
        <v>0</v>
      </c>
      <c r="AI20" s="59"/>
    </row>
    <row r="21" spans="2:47" ht="13.5" customHeight="1" x14ac:dyDescent="0.2">
      <c r="B21" s="45"/>
      <c r="C21" s="60"/>
      <c r="D21" s="43"/>
      <c r="E21" s="24"/>
      <c r="F21" s="24" t="s">
        <v>4</v>
      </c>
      <c r="G21" s="24"/>
      <c r="H21" s="71"/>
      <c r="I21" s="41"/>
      <c r="J21" s="43"/>
      <c r="K21" s="71"/>
      <c r="L21" s="24"/>
      <c r="M21" s="24" t="s">
        <v>4</v>
      </c>
      <c r="N21" s="24"/>
      <c r="O21" s="71"/>
      <c r="P21" s="41"/>
      <c r="Q21" s="43"/>
      <c r="R21" s="71"/>
      <c r="S21" s="24"/>
      <c r="T21" s="24" t="s">
        <v>4</v>
      </c>
      <c r="U21" s="24"/>
      <c r="V21" s="71"/>
      <c r="W21" s="41"/>
      <c r="X21" s="49"/>
      <c r="Y21" s="49"/>
      <c r="Z21" s="49"/>
      <c r="AA21" s="49"/>
      <c r="AB21" s="49"/>
      <c r="AC21" s="49"/>
      <c r="AD21" s="94"/>
      <c r="AE21" s="67"/>
      <c r="AF21" s="69"/>
      <c r="AG21" s="74"/>
      <c r="AH21" s="56"/>
      <c r="AI21" s="59"/>
    </row>
    <row r="22" spans="2:47" ht="13.5" customHeight="1" x14ac:dyDescent="0.2">
      <c r="B22" s="45"/>
      <c r="C22" s="60"/>
      <c r="D22" s="43"/>
      <c r="E22" s="24"/>
      <c r="F22" s="24" t="s">
        <v>4</v>
      </c>
      <c r="G22" s="24"/>
      <c r="H22" s="71"/>
      <c r="I22" s="41"/>
      <c r="J22" s="43"/>
      <c r="K22" s="71"/>
      <c r="L22" s="24"/>
      <c r="M22" s="24" t="s">
        <v>4</v>
      </c>
      <c r="N22" s="24"/>
      <c r="O22" s="71"/>
      <c r="P22" s="41"/>
      <c r="Q22" s="43"/>
      <c r="R22" s="71"/>
      <c r="S22" s="24"/>
      <c r="T22" s="24" t="s">
        <v>4</v>
      </c>
      <c r="U22" s="24"/>
      <c r="V22" s="71"/>
      <c r="W22" s="41"/>
      <c r="X22" s="49"/>
      <c r="Y22" s="49"/>
      <c r="Z22" s="49"/>
      <c r="AA22" s="49"/>
      <c r="AB22" s="49"/>
      <c r="AC22" s="49"/>
      <c r="AD22" s="94"/>
      <c r="AE22" s="67"/>
      <c r="AF22" s="69"/>
      <c r="AG22" s="74"/>
      <c r="AH22" s="56"/>
      <c r="AI22" s="59"/>
      <c r="AS22" s="17"/>
      <c r="AT22" s="9"/>
      <c r="AU22" s="16"/>
    </row>
    <row r="23" spans="2:47" ht="13.5" customHeight="1" x14ac:dyDescent="0.2">
      <c r="B23" s="45"/>
      <c r="C23" s="60"/>
      <c r="D23" s="43"/>
      <c r="E23" s="24"/>
      <c r="F23" s="24" t="s">
        <v>4</v>
      </c>
      <c r="G23" s="24"/>
      <c r="H23" s="71"/>
      <c r="I23" s="41"/>
      <c r="J23" s="43"/>
      <c r="K23" s="71"/>
      <c r="L23" s="24"/>
      <c r="M23" s="24" t="s">
        <v>4</v>
      </c>
      <c r="N23" s="24"/>
      <c r="O23" s="71"/>
      <c r="P23" s="41"/>
      <c r="Q23" s="43"/>
      <c r="R23" s="71"/>
      <c r="S23" s="24"/>
      <c r="T23" s="24" t="s">
        <v>4</v>
      </c>
      <c r="U23" s="24"/>
      <c r="V23" s="71"/>
      <c r="W23" s="41"/>
      <c r="X23" s="49"/>
      <c r="Y23" s="49"/>
      <c r="Z23" s="49"/>
      <c r="AA23" s="49"/>
      <c r="AB23" s="49"/>
      <c r="AC23" s="49"/>
      <c r="AD23" s="94"/>
      <c r="AE23" s="67"/>
      <c r="AF23" s="69"/>
      <c r="AG23" s="74"/>
      <c r="AH23" s="56"/>
      <c r="AI23" s="59"/>
      <c r="AS23" s="18"/>
      <c r="AU23" s="19"/>
    </row>
    <row r="24" spans="2:47" ht="14.25" customHeight="1" thickBot="1" x14ac:dyDescent="0.25">
      <c r="B24" s="78"/>
      <c r="C24" s="79"/>
      <c r="D24" s="80"/>
      <c r="E24" s="10"/>
      <c r="F24" s="10" t="s">
        <v>4</v>
      </c>
      <c r="G24" s="10"/>
      <c r="H24" s="81"/>
      <c r="I24" s="82"/>
      <c r="J24" s="80"/>
      <c r="K24" s="81"/>
      <c r="L24" s="10"/>
      <c r="M24" s="10" t="s">
        <v>4</v>
      </c>
      <c r="N24" s="10"/>
      <c r="O24" s="81"/>
      <c r="P24" s="82"/>
      <c r="Q24" s="80"/>
      <c r="R24" s="81"/>
      <c r="S24" s="10"/>
      <c r="T24" s="10" t="s">
        <v>4</v>
      </c>
      <c r="U24" s="10"/>
      <c r="V24" s="81"/>
      <c r="W24" s="82"/>
      <c r="X24" s="95"/>
      <c r="Y24" s="95"/>
      <c r="Z24" s="95"/>
      <c r="AA24" s="95"/>
      <c r="AB24" s="95"/>
      <c r="AC24" s="95"/>
      <c r="AD24" s="96"/>
      <c r="AE24" s="89"/>
      <c r="AF24" s="90"/>
      <c r="AG24" s="91"/>
      <c r="AH24" s="92"/>
      <c r="AI24" s="93"/>
      <c r="AS24" s="18"/>
      <c r="AU24" s="19"/>
    </row>
    <row r="25" spans="2:47" x14ac:dyDescent="0.2">
      <c r="B25" s="11"/>
      <c r="AE25" s="86" t="s">
        <v>5</v>
      </c>
      <c r="AF25" s="86"/>
      <c r="AG25" s="86"/>
      <c r="AH25" s="86"/>
      <c r="AI25" s="86"/>
    </row>
    <row r="26" spans="2:47" ht="24" x14ac:dyDescent="0.2">
      <c r="B26" s="11"/>
      <c r="AE26" s="12"/>
      <c r="AF26" s="12"/>
      <c r="AG26" s="12"/>
      <c r="AH26" s="12"/>
      <c r="AI26" s="13"/>
    </row>
    <row r="28" spans="2:47" ht="24" x14ac:dyDescent="0.2">
      <c r="B28" s="87" t="s">
        <v>6</v>
      </c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22"/>
      <c r="S28" s="22"/>
      <c r="T28" s="22"/>
      <c r="U28" s="22"/>
      <c r="V28" s="22"/>
      <c r="AE28" s="88"/>
      <c r="AF28" s="88"/>
      <c r="AG28" s="88"/>
      <c r="AH28" s="88"/>
      <c r="AI28" s="88"/>
    </row>
    <row r="29" spans="2:47" ht="24" x14ac:dyDescent="0.2">
      <c r="B29" s="87" t="s">
        <v>7</v>
      </c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22"/>
      <c r="S29" s="22"/>
      <c r="T29" s="22"/>
      <c r="U29" s="22"/>
      <c r="V29" s="22"/>
      <c r="AE29" s="88"/>
      <c r="AF29" s="88"/>
      <c r="AG29" s="88"/>
      <c r="AH29" s="88"/>
      <c r="AI29" s="88"/>
    </row>
    <row r="30" spans="2:47" ht="24" x14ac:dyDescent="0.2">
      <c r="B30" s="87" t="s">
        <v>8</v>
      </c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22"/>
      <c r="S30" s="22"/>
      <c r="T30" s="22"/>
      <c r="U30" s="22"/>
      <c r="V30" s="22"/>
      <c r="AE30" s="97"/>
      <c r="AF30" s="97"/>
      <c r="AG30" s="97"/>
      <c r="AH30" s="97"/>
      <c r="AI30" s="97"/>
    </row>
    <row r="31" spans="2:47" ht="24" x14ac:dyDescent="0.2">
      <c r="B31" s="87" t="s">
        <v>9</v>
      </c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22"/>
      <c r="S31" s="22"/>
      <c r="T31" s="22"/>
      <c r="U31" s="22"/>
      <c r="V31" s="22"/>
      <c r="AE31" s="97"/>
      <c r="AF31" s="97"/>
      <c r="AG31" s="97"/>
      <c r="AH31" s="97"/>
      <c r="AI31" s="97"/>
    </row>
    <row r="32" spans="2:47" ht="24" customHeight="1" x14ac:dyDescent="0.2"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23"/>
      <c r="S32" s="23"/>
      <c r="T32" s="23"/>
      <c r="U32" s="23"/>
      <c r="V32" s="23"/>
    </row>
    <row r="33" spans="2:22" ht="24" customHeight="1" x14ac:dyDescent="0.2"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22"/>
      <c r="S33" s="22"/>
      <c r="T33" s="22"/>
      <c r="U33" s="22"/>
      <c r="V33" s="22"/>
    </row>
    <row r="34" spans="2:22" ht="24" customHeight="1" x14ac:dyDescent="0.2">
      <c r="B34" s="21"/>
      <c r="C34" s="21"/>
      <c r="D34" s="21"/>
      <c r="E34" s="21"/>
      <c r="F34" s="21"/>
      <c r="G34" s="21"/>
      <c r="H34" s="21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2:22" ht="24" customHeight="1" x14ac:dyDescent="0.2"/>
    <row r="36" spans="2:22" ht="24" customHeight="1" x14ac:dyDescent="0.2"/>
    <row r="37" spans="2:22" ht="24" customHeight="1" x14ac:dyDescent="0.2"/>
    <row r="38" spans="2:22" ht="24" customHeight="1" x14ac:dyDescent="0.2"/>
    <row r="39" spans="2:22" ht="24" customHeight="1" x14ac:dyDescent="0.2"/>
  </sheetData>
  <mergeCells count="98">
    <mergeCell ref="B33:E33"/>
    <mergeCell ref="F33:Q33"/>
    <mergeCell ref="B31:E31"/>
    <mergeCell ref="F31:Q31"/>
    <mergeCell ref="AE31:AI31"/>
    <mergeCell ref="B32:E32"/>
    <mergeCell ref="F32:Q32"/>
    <mergeCell ref="B29:E29"/>
    <mergeCell ref="F29:Q29"/>
    <mergeCell ref="AE29:AI29"/>
    <mergeCell ref="B30:E30"/>
    <mergeCell ref="F30:Q30"/>
    <mergeCell ref="AE30:AI30"/>
    <mergeCell ref="AE25:AI25"/>
    <mergeCell ref="B28:E28"/>
    <mergeCell ref="F28:Q28"/>
    <mergeCell ref="AE28:AI28"/>
    <mergeCell ref="AE20:AE24"/>
    <mergeCell ref="AF20:AF24"/>
    <mergeCell ref="AG20:AG24"/>
    <mergeCell ref="AH20:AH24"/>
    <mergeCell ref="AI20:AI24"/>
    <mergeCell ref="Q20:Q24"/>
    <mergeCell ref="R20:R24"/>
    <mergeCell ref="V20:V24"/>
    <mergeCell ref="W20:W24"/>
    <mergeCell ref="X20:AD24"/>
    <mergeCell ref="AI15:AI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E15:AE19"/>
    <mergeCell ref="AF15:AF19"/>
    <mergeCell ref="AG15:AG19"/>
    <mergeCell ref="AH15:AH19"/>
    <mergeCell ref="P15:P19"/>
    <mergeCell ref="Q15:W19"/>
    <mergeCell ref="X15:X19"/>
    <mergeCell ref="Y15:Y19"/>
    <mergeCell ref="AC15:AC19"/>
    <mergeCell ref="AD15:AD19"/>
    <mergeCell ref="AH10:AH14"/>
    <mergeCell ref="X10:X14"/>
    <mergeCell ref="Y10:Y14"/>
    <mergeCell ref="AC10:AC14"/>
    <mergeCell ref="AI10:AI14"/>
    <mergeCell ref="B15:B19"/>
    <mergeCell ref="C15:C19"/>
    <mergeCell ref="D15:D19"/>
    <mergeCell ref="H15:H19"/>
    <mergeCell ref="I15:I19"/>
    <mergeCell ref="J15:J19"/>
    <mergeCell ref="K15:K19"/>
    <mergeCell ref="O15:O19"/>
    <mergeCell ref="AE10:AE14"/>
    <mergeCell ref="AF10:AF14"/>
    <mergeCell ref="AG10:AG14"/>
    <mergeCell ref="AD10:AD14"/>
    <mergeCell ref="R10:R14"/>
    <mergeCell ref="V10:V14"/>
    <mergeCell ref="W10:W14"/>
    <mergeCell ref="AG5:AG9"/>
    <mergeCell ref="AH5:AH9"/>
    <mergeCell ref="AI5:AI9"/>
    <mergeCell ref="B10:B14"/>
    <mergeCell ref="C10:C14"/>
    <mergeCell ref="D10:D14"/>
    <mergeCell ref="H10:H14"/>
    <mergeCell ref="I10:I14"/>
    <mergeCell ref="J10:P14"/>
    <mergeCell ref="Q10:Q14"/>
    <mergeCell ref="AE5:AE9"/>
    <mergeCell ref="AF5:AF9"/>
    <mergeCell ref="AC5:AC9"/>
    <mergeCell ref="AD5:AD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B1:AI2"/>
    <mergeCell ref="C4:I4"/>
    <mergeCell ref="J4:P4"/>
    <mergeCell ref="Q4:W4"/>
    <mergeCell ref="X4:AD4"/>
  </mergeCells>
  <phoneticPr fontId="1"/>
  <pageMargins left="0.7" right="0.7" top="0.75" bottom="0.75" header="0.3" footer="0.3"/>
  <pageSetup paperSize="9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62082-2FC6-8D49-8ED7-F7114448368A}">
  <sheetPr>
    <pageSetUpPr fitToPage="1"/>
  </sheetPr>
  <dimension ref="B1:BB44"/>
  <sheetViews>
    <sheetView view="pageBreakPreview" zoomScale="90" zoomScaleNormal="100" zoomScaleSheetLayoutView="90" workbookViewId="0">
      <selection activeCell="B1" sqref="B1:AP2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1" width="4.2890625" style="1" customWidth="1"/>
    <col min="32" max="32" width="2.44921875" style="1" customWidth="1"/>
    <col min="33" max="35" width="2.94140625" style="1" customWidth="1"/>
    <col min="36" max="36" width="2.44921875" style="1" customWidth="1"/>
    <col min="37" max="37" width="4.2890625" style="1" customWidth="1"/>
    <col min="38" max="39" width="8.94921875" style="1" bestFit="1" customWidth="1"/>
    <col min="40" max="40" width="8.94921875" style="1" customWidth="1"/>
    <col min="41" max="41" width="12.625" style="1" bestFit="1" customWidth="1"/>
    <col min="42" max="42" width="9.19140625" style="1" bestFit="1" customWidth="1"/>
    <col min="43" max="16384" width="8.94921875" style="1"/>
  </cols>
  <sheetData>
    <row r="1" spans="2:47" ht="21" customHeight="1" x14ac:dyDescent="0.2">
      <c r="B1" s="33" t="s">
        <v>15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</row>
    <row r="2" spans="2:47" ht="21" customHeigh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</row>
    <row r="3" spans="2:47" ht="15" thickBot="1" x14ac:dyDescent="0.25"/>
    <row r="4" spans="2:47" ht="22.5" customHeight="1" thickBot="1" x14ac:dyDescent="0.25">
      <c r="B4" s="2"/>
      <c r="C4" s="34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6"/>
      <c r="AE4" s="34"/>
      <c r="AF4" s="35"/>
      <c r="AG4" s="35"/>
      <c r="AH4" s="35"/>
      <c r="AI4" s="35"/>
      <c r="AJ4" s="35"/>
      <c r="AK4" s="35"/>
      <c r="AL4" s="3" t="s">
        <v>0</v>
      </c>
      <c r="AM4" s="4" t="s">
        <v>1</v>
      </c>
      <c r="AN4" s="4" t="s">
        <v>13</v>
      </c>
      <c r="AO4" s="5" t="s">
        <v>2</v>
      </c>
      <c r="AP4" s="6" t="s">
        <v>3</v>
      </c>
    </row>
    <row r="5" spans="2:47" ht="13.5" customHeight="1" x14ac:dyDescent="0.2">
      <c r="B5" s="44"/>
      <c r="C5" s="46"/>
      <c r="D5" s="47"/>
      <c r="E5" s="47"/>
      <c r="F5" s="47"/>
      <c r="G5" s="47"/>
      <c r="H5" s="47"/>
      <c r="I5" s="47"/>
      <c r="J5" s="42">
        <f>L5+L6+L7+L8+L9</f>
        <v>0</v>
      </c>
      <c r="K5" s="37"/>
      <c r="L5" s="7"/>
      <c r="M5" s="7" t="s">
        <v>4</v>
      </c>
      <c r="N5" s="7"/>
      <c r="O5" s="37"/>
      <c r="P5" s="40">
        <f>N5+N6+N7+N8+N9</f>
        <v>0</v>
      </c>
      <c r="Q5" s="42">
        <f>S5+S6+S7+S8+S9</f>
        <v>0</v>
      </c>
      <c r="R5" s="37"/>
      <c r="S5" s="7"/>
      <c r="T5" s="7" t="s">
        <v>4</v>
      </c>
      <c r="U5" s="7"/>
      <c r="V5" s="37"/>
      <c r="W5" s="40">
        <f>U5+U6+U7+U8+U9</f>
        <v>0</v>
      </c>
      <c r="X5" s="42">
        <f>Z5+Z6+Z7+Z8+Z9</f>
        <v>0</v>
      </c>
      <c r="Y5" s="37"/>
      <c r="Z5" s="7"/>
      <c r="AA5" s="7" t="s">
        <v>4</v>
      </c>
      <c r="AB5" s="7"/>
      <c r="AC5" s="37"/>
      <c r="AD5" s="70">
        <f>AB5+AB6+AB7+AB8+AB9</f>
        <v>0</v>
      </c>
      <c r="AE5" s="42">
        <f>AG5+AG6+AG7+AG8+AG9</f>
        <v>0</v>
      </c>
      <c r="AF5" s="37"/>
      <c r="AG5" s="7"/>
      <c r="AH5" s="7" t="s">
        <v>4</v>
      </c>
      <c r="AI5" s="7"/>
      <c r="AJ5" s="37"/>
      <c r="AK5" s="40">
        <f>AI5+AI6+AI7+AI8+AI9</f>
        <v>0</v>
      </c>
      <c r="AL5" s="66">
        <v>0</v>
      </c>
      <c r="AM5" s="68">
        <v>0</v>
      </c>
      <c r="AN5" s="52">
        <f>AL5*2+AM5*1</f>
        <v>0</v>
      </c>
      <c r="AO5" s="55">
        <f>(J5-P5)+(Q5-W5)+(X5-AD5)+(AE5-AK5)</f>
        <v>0</v>
      </c>
      <c r="AP5" s="58"/>
      <c r="AU5" s="1" t="e">
        <f ca="1">'協会提出用勝星表（５チーム） '!AN5:AU</f>
        <v>#NAME?</v>
      </c>
    </row>
    <row r="6" spans="2:47" ht="13.5" customHeight="1" x14ac:dyDescent="0.2">
      <c r="B6" s="45"/>
      <c r="C6" s="48"/>
      <c r="D6" s="49"/>
      <c r="E6" s="49"/>
      <c r="F6" s="49"/>
      <c r="G6" s="49"/>
      <c r="H6" s="49"/>
      <c r="I6" s="49"/>
      <c r="J6" s="43"/>
      <c r="K6" s="38"/>
      <c r="L6" s="24"/>
      <c r="M6" s="24" t="s">
        <v>4</v>
      </c>
      <c r="N6" s="24"/>
      <c r="O6" s="38"/>
      <c r="P6" s="41"/>
      <c r="Q6" s="43"/>
      <c r="R6" s="38"/>
      <c r="S6" s="24"/>
      <c r="T6" s="24" t="s">
        <v>4</v>
      </c>
      <c r="U6" s="24"/>
      <c r="V6" s="38"/>
      <c r="W6" s="41"/>
      <c r="X6" s="43"/>
      <c r="Y6" s="38"/>
      <c r="Z6" s="24"/>
      <c r="AA6" s="24" t="s">
        <v>4</v>
      </c>
      <c r="AB6" s="24"/>
      <c r="AC6" s="38"/>
      <c r="AD6" s="71"/>
      <c r="AE6" s="43"/>
      <c r="AF6" s="38"/>
      <c r="AG6" s="24"/>
      <c r="AH6" s="24" t="s">
        <v>4</v>
      </c>
      <c r="AI6" s="24"/>
      <c r="AJ6" s="38"/>
      <c r="AK6" s="41"/>
      <c r="AL6" s="67"/>
      <c r="AM6" s="69"/>
      <c r="AN6" s="53"/>
      <c r="AO6" s="56"/>
      <c r="AP6" s="59"/>
    </row>
    <row r="7" spans="2:47" ht="13.5" customHeight="1" x14ac:dyDescent="0.2">
      <c r="B7" s="45"/>
      <c r="C7" s="48"/>
      <c r="D7" s="49"/>
      <c r="E7" s="49"/>
      <c r="F7" s="49"/>
      <c r="G7" s="49"/>
      <c r="H7" s="49"/>
      <c r="I7" s="49"/>
      <c r="J7" s="43"/>
      <c r="K7" s="38"/>
      <c r="L7" s="24"/>
      <c r="M7" s="24" t="s">
        <v>4</v>
      </c>
      <c r="N7" s="24"/>
      <c r="O7" s="38"/>
      <c r="P7" s="41"/>
      <c r="Q7" s="43"/>
      <c r="R7" s="38"/>
      <c r="S7" s="24"/>
      <c r="T7" s="24" t="s">
        <v>4</v>
      </c>
      <c r="U7" s="24"/>
      <c r="V7" s="38"/>
      <c r="W7" s="41"/>
      <c r="X7" s="43"/>
      <c r="Y7" s="38"/>
      <c r="Z7" s="24"/>
      <c r="AA7" s="24" t="s">
        <v>4</v>
      </c>
      <c r="AB7" s="24"/>
      <c r="AC7" s="38"/>
      <c r="AD7" s="71"/>
      <c r="AE7" s="43"/>
      <c r="AF7" s="38"/>
      <c r="AG7" s="24"/>
      <c r="AH7" s="24" t="s">
        <v>4</v>
      </c>
      <c r="AI7" s="24"/>
      <c r="AJ7" s="38"/>
      <c r="AK7" s="41"/>
      <c r="AL7" s="67"/>
      <c r="AM7" s="69"/>
      <c r="AN7" s="53"/>
      <c r="AO7" s="56"/>
      <c r="AP7" s="59"/>
    </row>
    <row r="8" spans="2:47" ht="13.5" customHeight="1" x14ac:dyDescent="0.2">
      <c r="B8" s="45"/>
      <c r="C8" s="48"/>
      <c r="D8" s="49"/>
      <c r="E8" s="49"/>
      <c r="F8" s="49"/>
      <c r="G8" s="49"/>
      <c r="H8" s="49"/>
      <c r="I8" s="49"/>
      <c r="J8" s="43"/>
      <c r="K8" s="38"/>
      <c r="L8" s="24"/>
      <c r="M8" s="24" t="s">
        <v>4</v>
      </c>
      <c r="N8" s="24"/>
      <c r="O8" s="38"/>
      <c r="P8" s="41"/>
      <c r="Q8" s="43"/>
      <c r="R8" s="38"/>
      <c r="S8" s="24"/>
      <c r="T8" s="24" t="s">
        <v>4</v>
      </c>
      <c r="U8" s="24"/>
      <c r="V8" s="38"/>
      <c r="W8" s="41"/>
      <c r="X8" s="43"/>
      <c r="Y8" s="38"/>
      <c r="Z8" s="24"/>
      <c r="AA8" s="24" t="s">
        <v>4</v>
      </c>
      <c r="AB8" s="24"/>
      <c r="AC8" s="38"/>
      <c r="AD8" s="71"/>
      <c r="AE8" s="43"/>
      <c r="AF8" s="38"/>
      <c r="AG8" s="24"/>
      <c r="AH8" s="24" t="s">
        <v>4</v>
      </c>
      <c r="AI8" s="24"/>
      <c r="AJ8" s="38"/>
      <c r="AK8" s="41"/>
      <c r="AL8" s="67"/>
      <c r="AM8" s="69"/>
      <c r="AN8" s="53"/>
      <c r="AO8" s="56"/>
      <c r="AP8" s="59"/>
    </row>
    <row r="9" spans="2:47" ht="13.5" customHeight="1" x14ac:dyDescent="0.2">
      <c r="B9" s="45"/>
      <c r="C9" s="50"/>
      <c r="D9" s="51"/>
      <c r="E9" s="51"/>
      <c r="F9" s="51"/>
      <c r="G9" s="51"/>
      <c r="H9" s="51"/>
      <c r="I9" s="51"/>
      <c r="J9" s="43"/>
      <c r="K9" s="39"/>
      <c r="L9" s="8"/>
      <c r="M9" s="8" t="s">
        <v>4</v>
      </c>
      <c r="N9" s="8"/>
      <c r="O9" s="39"/>
      <c r="P9" s="41"/>
      <c r="Q9" s="43"/>
      <c r="R9" s="39"/>
      <c r="S9" s="8"/>
      <c r="T9" s="24" t="s">
        <v>4</v>
      </c>
      <c r="U9" s="8"/>
      <c r="V9" s="39"/>
      <c r="W9" s="41"/>
      <c r="X9" s="43"/>
      <c r="Y9" s="39"/>
      <c r="Z9" s="8"/>
      <c r="AA9" s="24" t="s">
        <v>4</v>
      </c>
      <c r="AB9" s="8"/>
      <c r="AC9" s="39"/>
      <c r="AD9" s="71"/>
      <c r="AE9" s="65"/>
      <c r="AF9" s="38"/>
      <c r="AG9" s="24"/>
      <c r="AH9" s="24" t="s">
        <v>4</v>
      </c>
      <c r="AI9" s="24"/>
      <c r="AJ9" s="38"/>
      <c r="AK9" s="63"/>
      <c r="AL9" s="67"/>
      <c r="AM9" s="69"/>
      <c r="AN9" s="54"/>
      <c r="AO9" s="57"/>
      <c r="AP9" s="59"/>
    </row>
    <row r="10" spans="2:47" ht="13.5" customHeight="1" x14ac:dyDescent="0.2">
      <c r="B10" s="45"/>
      <c r="C10" s="60">
        <f>E10+E11+E12+E13+E14</f>
        <v>0</v>
      </c>
      <c r="D10" s="62"/>
      <c r="E10" s="9"/>
      <c r="F10" s="9" t="s">
        <v>4</v>
      </c>
      <c r="G10" s="9"/>
      <c r="H10" s="62"/>
      <c r="I10" s="41">
        <f>G10+G11+G12+G13+G14</f>
        <v>0</v>
      </c>
      <c r="J10" s="49"/>
      <c r="K10" s="49"/>
      <c r="L10" s="49"/>
      <c r="M10" s="49"/>
      <c r="N10" s="49"/>
      <c r="O10" s="49"/>
      <c r="P10" s="49"/>
      <c r="Q10" s="64">
        <f>S10+S11+S12+S13+S14</f>
        <v>0</v>
      </c>
      <c r="R10" s="38"/>
      <c r="S10" s="9"/>
      <c r="T10" s="9" t="s">
        <v>4</v>
      </c>
      <c r="U10" s="9"/>
      <c r="V10" s="38"/>
      <c r="W10" s="76">
        <f>U10+U11+U12+U13+U14</f>
        <v>0</v>
      </c>
      <c r="X10" s="43">
        <f>Z10+Z11+Z12+Z13+Z14</f>
        <v>0</v>
      </c>
      <c r="Y10" s="62"/>
      <c r="Z10" s="9"/>
      <c r="AA10" s="9" t="s">
        <v>4</v>
      </c>
      <c r="AB10" s="9"/>
      <c r="AC10" s="62"/>
      <c r="AD10" s="71">
        <f>AB10+AB11+AB12+AB13+AB14</f>
        <v>0</v>
      </c>
      <c r="AE10" s="43">
        <f>AG10+AG11+AG12+AG13+AG14</f>
        <v>0</v>
      </c>
      <c r="AF10" s="62"/>
      <c r="AG10" s="9"/>
      <c r="AH10" s="9" t="s">
        <v>4</v>
      </c>
      <c r="AI10" s="9"/>
      <c r="AJ10" s="62"/>
      <c r="AK10" s="41">
        <f>AI10+AI11+AI12+AI13+AI14</f>
        <v>0</v>
      </c>
      <c r="AL10" s="67">
        <v>0</v>
      </c>
      <c r="AM10" s="72">
        <v>0</v>
      </c>
      <c r="AN10" s="73">
        <f t="shared" ref="AN10" si="0">AL10*2+AM10*1</f>
        <v>0</v>
      </c>
      <c r="AO10" s="77">
        <f>(C10-I10)+(Q10-W10)+(X10-AD10)+(AE10-AK10)</f>
        <v>0</v>
      </c>
      <c r="AP10" s="59"/>
    </row>
    <row r="11" spans="2:47" ht="13.5" customHeight="1" x14ac:dyDescent="0.2">
      <c r="B11" s="45"/>
      <c r="C11" s="60"/>
      <c r="D11" s="38"/>
      <c r="E11" s="24"/>
      <c r="F11" s="24" t="s">
        <v>4</v>
      </c>
      <c r="G11" s="24"/>
      <c r="H11" s="38"/>
      <c r="I11" s="41"/>
      <c r="J11" s="49"/>
      <c r="K11" s="49"/>
      <c r="L11" s="49"/>
      <c r="M11" s="49"/>
      <c r="N11" s="49"/>
      <c r="O11" s="49"/>
      <c r="P11" s="49"/>
      <c r="Q11" s="43"/>
      <c r="R11" s="38"/>
      <c r="S11" s="24"/>
      <c r="T11" s="24" t="s">
        <v>4</v>
      </c>
      <c r="U11" s="24"/>
      <c r="V11" s="38"/>
      <c r="W11" s="41"/>
      <c r="X11" s="43"/>
      <c r="Y11" s="38"/>
      <c r="Z11" s="24"/>
      <c r="AA11" s="24" t="s">
        <v>4</v>
      </c>
      <c r="AB11" s="24"/>
      <c r="AC11" s="38"/>
      <c r="AD11" s="71"/>
      <c r="AE11" s="43"/>
      <c r="AF11" s="38"/>
      <c r="AG11" s="24"/>
      <c r="AH11" s="24" t="s">
        <v>4</v>
      </c>
      <c r="AI11" s="24"/>
      <c r="AJ11" s="38"/>
      <c r="AK11" s="41"/>
      <c r="AL11" s="67"/>
      <c r="AM11" s="72"/>
      <c r="AN11" s="74"/>
      <c r="AO11" s="56"/>
      <c r="AP11" s="59"/>
    </row>
    <row r="12" spans="2:47" ht="13.5" customHeight="1" x14ac:dyDescent="0.2">
      <c r="B12" s="45"/>
      <c r="C12" s="60"/>
      <c r="D12" s="38"/>
      <c r="E12" s="24"/>
      <c r="F12" s="24" t="s">
        <v>4</v>
      </c>
      <c r="G12" s="24"/>
      <c r="H12" s="38"/>
      <c r="I12" s="41"/>
      <c r="J12" s="49"/>
      <c r="K12" s="49"/>
      <c r="L12" s="49"/>
      <c r="M12" s="49"/>
      <c r="N12" s="49"/>
      <c r="O12" s="49"/>
      <c r="P12" s="49"/>
      <c r="Q12" s="43"/>
      <c r="R12" s="38"/>
      <c r="S12" s="24"/>
      <c r="T12" s="24" t="s">
        <v>4</v>
      </c>
      <c r="U12" s="24"/>
      <c r="V12" s="38"/>
      <c r="W12" s="41"/>
      <c r="X12" s="43"/>
      <c r="Y12" s="38"/>
      <c r="Z12" s="24"/>
      <c r="AA12" s="24" t="s">
        <v>4</v>
      </c>
      <c r="AB12" s="24"/>
      <c r="AC12" s="38"/>
      <c r="AD12" s="71"/>
      <c r="AE12" s="43"/>
      <c r="AF12" s="38"/>
      <c r="AG12" s="24"/>
      <c r="AH12" s="24" t="s">
        <v>4</v>
      </c>
      <c r="AI12" s="24"/>
      <c r="AJ12" s="38"/>
      <c r="AK12" s="41"/>
      <c r="AL12" s="67"/>
      <c r="AM12" s="72"/>
      <c r="AN12" s="74"/>
      <c r="AO12" s="56"/>
      <c r="AP12" s="59"/>
    </row>
    <row r="13" spans="2:47" ht="13.5" customHeight="1" x14ac:dyDescent="0.2">
      <c r="B13" s="45"/>
      <c r="C13" s="60"/>
      <c r="D13" s="38"/>
      <c r="E13" s="24"/>
      <c r="F13" s="24" t="s">
        <v>4</v>
      </c>
      <c r="G13" s="24"/>
      <c r="H13" s="38"/>
      <c r="I13" s="41"/>
      <c r="J13" s="49"/>
      <c r="K13" s="49"/>
      <c r="L13" s="49"/>
      <c r="M13" s="49"/>
      <c r="N13" s="49"/>
      <c r="O13" s="49"/>
      <c r="P13" s="49"/>
      <c r="Q13" s="43"/>
      <c r="R13" s="38"/>
      <c r="S13" s="24"/>
      <c r="T13" s="24" t="s">
        <v>4</v>
      </c>
      <c r="U13" s="24"/>
      <c r="V13" s="38"/>
      <c r="W13" s="41"/>
      <c r="X13" s="43"/>
      <c r="Y13" s="38"/>
      <c r="Z13" s="24"/>
      <c r="AA13" s="24" t="s">
        <v>4</v>
      </c>
      <c r="AB13" s="24"/>
      <c r="AC13" s="38"/>
      <c r="AD13" s="71"/>
      <c r="AE13" s="43"/>
      <c r="AF13" s="38"/>
      <c r="AG13" s="24"/>
      <c r="AH13" s="24" t="s">
        <v>4</v>
      </c>
      <c r="AI13" s="24"/>
      <c r="AJ13" s="38"/>
      <c r="AK13" s="41"/>
      <c r="AL13" s="67"/>
      <c r="AM13" s="72"/>
      <c r="AN13" s="74"/>
      <c r="AO13" s="56"/>
      <c r="AP13" s="59"/>
    </row>
    <row r="14" spans="2:47" ht="13.5" customHeight="1" x14ac:dyDescent="0.2">
      <c r="B14" s="45"/>
      <c r="C14" s="61"/>
      <c r="D14" s="38"/>
      <c r="E14" s="24"/>
      <c r="F14" s="24" t="s">
        <v>4</v>
      </c>
      <c r="G14" s="24"/>
      <c r="H14" s="38"/>
      <c r="I14" s="63"/>
      <c r="J14" s="51"/>
      <c r="K14" s="51"/>
      <c r="L14" s="51"/>
      <c r="M14" s="51"/>
      <c r="N14" s="51"/>
      <c r="O14" s="51"/>
      <c r="P14" s="51"/>
      <c r="Q14" s="65"/>
      <c r="R14" s="38"/>
      <c r="S14" s="24"/>
      <c r="T14" s="24" t="s">
        <v>4</v>
      </c>
      <c r="U14" s="24"/>
      <c r="V14" s="38"/>
      <c r="W14" s="63"/>
      <c r="X14" s="43"/>
      <c r="Y14" s="39"/>
      <c r="Z14" s="8"/>
      <c r="AA14" s="24" t="s">
        <v>4</v>
      </c>
      <c r="AB14" s="8"/>
      <c r="AC14" s="39"/>
      <c r="AD14" s="71"/>
      <c r="AE14" s="65"/>
      <c r="AF14" s="38"/>
      <c r="AG14" s="24"/>
      <c r="AH14" s="24" t="s">
        <v>4</v>
      </c>
      <c r="AI14" s="24"/>
      <c r="AJ14" s="38"/>
      <c r="AK14" s="63"/>
      <c r="AL14" s="67"/>
      <c r="AM14" s="72"/>
      <c r="AN14" s="75"/>
      <c r="AO14" s="57"/>
      <c r="AP14" s="59"/>
    </row>
    <row r="15" spans="2:47" ht="13.5" customHeight="1" x14ac:dyDescent="0.2">
      <c r="B15" s="45"/>
      <c r="C15" s="60">
        <f>E15+E16+E17+E18+E19</f>
        <v>0</v>
      </c>
      <c r="D15" s="71"/>
      <c r="E15" s="9"/>
      <c r="F15" s="9" t="s">
        <v>4</v>
      </c>
      <c r="G15" s="9"/>
      <c r="H15" s="71"/>
      <c r="I15" s="41">
        <f>G15+G16+G17+G18+G19</f>
        <v>0</v>
      </c>
      <c r="J15" s="43">
        <f>L15+L16+L17+L18+L19</f>
        <v>0</v>
      </c>
      <c r="K15" s="71"/>
      <c r="L15" s="9"/>
      <c r="M15" s="9" t="s">
        <v>4</v>
      </c>
      <c r="N15" s="9"/>
      <c r="O15" s="71"/>
      <c r="P15" s="41">
        <f>N15+N16+N17+N18+N19</f>
        <v>0</v>
      </c>
      <c r="Q15" s="49"/>
      <c r="R15" s="49"/>
      <c r="S15" s="49"/>
      <c r="T15" s="49"/>
      <c r="U15" s="49"/>
      <c r="V15" s="49"/>
      <c r="W15" s="49"/>
      <c r="X15" s="43">
        <f>Z15+Z16+Z17+Z18+Z19</f>
        <v>0</v>
      </c>
      <c r="Y15" s="62"/>
      <c r="Z15" s="9"/>
      <c r="AA15" s="9" t="s">
        <v>4</v>
      </c>
      <c r="AB15" s="9"/>
      <c r="AC15" s="62"/>
      <c r="AD15" s="71">
        <f>AB15+AB16+AB17+AB18+AB19</f>
        <v>0</v>
      </c>
      <c r="AE15" s="43">
        <f>AG15+AG16+AG17+AG18+AG19</f>
        <v>0</v>
      </c>
      <c r="AF15" s="71"/>
      <c r="AG15" s="9"/>
      <c r="AH15" s="9" t="s">
        <v>4</v>
      </c>
      <c r="AI15" s="9"/>
      <c r="AJ15" s="71"/>
      <c r="AK15" s="41">
        <f>AI15+AI16+AI17+AI18+AI19</f>
        <v>0</v>
      </c>
      <c r="AL15" s="67">
        <v>0</v>
      </c>
      <c r="AM15" s="72">
        <v>0</v>
      </c>
      <c r="AN15" s="83">
        <f t="shared" ref="AN15" si="1">AL15*2+AM15*1</f>
        <v>0</v>
      </c>
      <c r="AO15" s="77">
        <f>(C15-I15)+(J15-P15)+(X15-AD15)+(AE15-AK15)</f>
        <v>0</v>
      </c>
      <c r="AP15" s="59"/>
    </row>
    <row r="16" spans="2:47" ht="13.5" customHeight="1" x14ac:dyDescent="0.2">
      <c r="B16" s="45"/>
      <c r="C16" s="60"/>
      <c r="D16" s="71"/>
      <c r="E16" s="24"/>
      <c r="F16" s="24" t="s">
        <v>4</v>
      </c>
      <c r="G16" s="24"/>
      <c r="H16" s="71"/>
      <c r="I16" s="41"/>
      <c r="J16" s="43"/>
      <c r="K16" s="71"/>
      <c r="L16" s="24"/>
      <c r="M16" s="24" t="s">
        <v>4</v>
      </c>
      <c r="N16" s="24"/>
      <c r="O16" s="71"/>
      <c r="P16" s="41"/>
      <c r="Q16" s="49"/>
      <c r="R16" s="49"/>
      <c r="S16" s="49"/>
      <c r="T16" s="49"/>
      <c r="U16" s="49"/>
      <c r="V16" s="49"/>
      <c r="W16" s="49"/>
      <c r="X16" s="43"/>
      <c r="Y16" s="38"/>
      <c r="Z16" s="24"/>
      <c r="AA16" s="24" t="s">
        <v>4</v>
      </c>
      <c r="AB16" s="24"/>
      <c r="AC16" s="38"/>
      <c r="AD16" s="71"/>
      <c r="AE16" s="43"/>
      <c r="AF16" s="71"/>
      <c r="AG16" s="24"/>
      <c r="AH16" s="24" t="s">
        <v>4</v>
      </c>
      <c r="AI16" s="24"/>
      <c r="AJ16" s="71"/>
      <c r="AK16" s="41"/>
      <c r="AL16" s="67"/>
      <c r="AM16" s="72"/>
      <c r="AN16" s="84"/>
      <c r="AO16" s="56"/>
      <c r="AP16" s="59"/>
    </row>
    <row r="17" spans="2:54" ht="13.5" customHeight="1" x14ac:dyDescent="0.2">
      <c r="B17" s="45"/>
      <c r="C17" s="60"/>
      <c r="D17" s="71"/>
      <c r="E17" s="24"/>
      <c r="F17" s="24" t="s">
        <v>4</v>
      </c>
      <c r="G17" s="24"/>
      <c r="H17" s="71"/>
      <c r="I17" s="41"/>
      <c r="J17" s="43"/>
      <c r="K17" s="71"/>
      <c r="L17" s="24"/>
      <c r="M17" s="24" t="s">
        <v>4</v>
      </c>
      <c r="N17" s="24"/>
      <c r="O17" s="71"/>
      <c r="P17" s="41"/>
      <c r="Q17" s="49"/>
      <c r="R17" s="49"/>
      <c r="S17" s="49"/>
      <c r="T17" s="49"/>
      <c r="U17" s="49"/>
      <c r="V17" s="49"/>
      <c r="W17" s="49"/>
      <c r="X17" s="43"/>
      <c r="Y17" s="38"/>
      <c r="Z17" s="24"/>
      <c r="AA17" s="24" t="s">
        <v>4</v>
      </c>
      <c r="AB17" s="24"/>
      <c r="AC17" s="38"/>
      <c r="AD17" s="71"/>
      <c r="AE17" s="43"/>
      <c r="AF17" s="71"/>
      <c r="AG17" s="24"/>
      <c r="AH17" s="24" t="s">
        <v>4</v>
      </c>
      <c r="AI17" s="24"/>
      <c r="AJ17" s="71"/>
      <c r="AK17" s="41"/>
      <c r="AL17" s="67"/>
      <c r="AM17" s="72"/>
      <c r="AN17" s="84"/>
      <c r="AO17" s="56"/>
      <c r="AP17" s="59"/>
    </row>
    <row r="18" spans="2:54" ht="13.5" customHeight="1" x14ac:dyDescent="0.2">
      <c r="B18" s="45"/>
      <c r="C18" s="60"/>
      <c r="D18" s="71"/>
      <c r="E18" s="24"/>
      <c r="F18" s="24" t="s">
        <v>4</v>
      </c>
      <c r="G18" s="24"/>
      <c r="H18" s="71"/>
      <c r="I18" s="41"/>
      <c r="J18" s="43"/>
      <c r="K18" s="71"/>
      <c r="L18" s="24"/>
      <c r="M18" s="24" t="s">
        <v>4</v>
      </c>
      <c r="N18" s="24"/>
      <c r="O18" s="71"/>
      <c r="P18" s="41"/>
      <c r="Q18" s="49"/>
      <c r="R18" s="49"/>
      <c r="S18" s="49"/>
      <c r="T18" s="49"/>
      <c r="U18" s="49"/>
      <c r="V18" s="49"/>
      <c r="W18" s="49"/>
      <c r="X18" s="43"/>
      <c r="Y18" s="38"/>
      <c r="Z18" s="24"/>
      <c r="AA18" s="24" t="s">
        <v>4</v>
      </c>
      <c r="AB18" s="24"/>
      <c r="AC18" s="38"/>
      <c r="AD18" s="71"/>
      <c r="AE18" s="43"/>
      <c r="AF18" s="71"/>
      <c r="AG18" s="24"/>
      <c r="AH18" s="24" t="s">
        <v>4</v>
      </c>
      <c r="AI18" s="24"/>
      <c r="AJ18" s="71"/>
      <c r="AK18" s="41"/>
      <c r="AL18" s="67"/>
      <c r="AM18" s="72"/>
      <c r="AN18" s="84"/>
      <c r="AO18" s="56"/>
      <c r="AP18" s="59"/>
    </row>
    <row r="19" spans="2:54" ht="13.5" customHeight="1" x14ac:dyDescent="0.2">
      <c r="B19" s="45"/>
      <c r="C19" s="60"/>
      <c r="D19" s="71"/>
      <c r="E19" s="8"/>
      <c r="F19" s="8" t="s">
        <v>4</v>
      </c>
      <c r="G19" s="8"/>
      <c r="H19" s="71"/>
      <c r="I19" s="41"/>
      <c r="J19" s="43"/>
      <c r="K19" s="71"/>
      <c r="L19" s="24"/>
      <c r="M19" s="8" t="s">
        <v>4</v>
      </c>
      <c r="N19" s="24"/>
      <c r="O19" s="71"/>
      <c r="P19" s="41"/>
      <c r="Q19" s="49"/>
      <c r="R19" s="49"/>
      <c r="S19" s="49"/>
      <c r="T19" s="49"/>
      <c r="U19" s="49"/>
      <c r="V19" s="49"/>
      <c r="W19" s="49"/>
      <c r="X19" s="43"/>
      <c r="Y19" s="39"/>
      <c r="Z19" s="8"/>
      <c r="AA19" s="8" t="s">
        <v>4</v>
      </c>
      <c r="AB19" s="8"/>
      <c r="AC19" s="39"/>
      <c r="AD19" s="71"/>
      <c r="AE19" s="43"/>
      <c r="AF19" s="71"/>
      <c r="AG19" s="8"/>
      <c r="AH19" s="8" t="s">
        <v>4</v>
      </c>
      <c r="AI19" s="8"/>
      <c r="AJ19" s="71"/>
      <c r="AK19" s="41"/>
      <c r="AL19" s="67"/>
      <c r="AM19" s="72"/>
      <c r="AN19" s="85"/>
      <c r="AO19" s="57"/>
      <c r="AP19" s="59"/>
    </row>
    <row r="20" spans="2:54" ht="13.5" customHeight="1" x14ac:dyDescent="0.2">
      <c r="B20" s="45"/>
      <c r="C20" s="60">
        <f>E20+E21+E22+E23+E24</f>
        <v>0</v>
      </c>
      <c r="D20" s="43"/>
      <c r="E20" s="9"/>
      <c r="F20" s="9" t="s">
        <v>4</v>
      </c>
      <c r="G20" s="9"/>
      <c r="H20" s="71"/>
      <c r="I20" s="41">
        <f>G20+G21+G22+G23+G24</f>
        <v>0</v>
      </c>
      <c r="J20" s="43">
        <f>L20+L21+L22+L23+L24</f>
        <v>0</v>
      </c>
      <c r="K20" s="71"/>
      <c r="L20" s="9"/>
      <c r="M20" s="9" t="s">
        <v>4</v>
      </c>
      <c r="N20" s="9"/>
      <c r="O20" s="71"/>
      <c r="P20" s="41">
        <f>N20+N21+N22+N23+N24</f>
        <v>0</v>
      </c>
      <c r="Q20" s="43">
        <f>S20+S21+S22+S23+S24</f>
        <v>0</v>
      </c>
      <c r="R20" s="71"/>
      <c r="S20" s="9"/>
      <c r="T20" s="9" t="s">
        <v>4</v>
      </c>
      <c r="U20" s="9"/>
      <c r="V20" s="71"/>
      <c r="W20" s="41">
        <f>U20+U21+U22+U23+U24</f>
        <v>0</v>
      </c>
      <c r="X20" s="49"/>
      <c r="Y20" s="49"/>
      <c r="Z20" s="49"/>
      <c r="AA20" s="49"/>
      <c r="AB20" s="49"/>
      <c r="AC20" s="49"/>
      <c r="AD20" s="94"/>
      <c r="AE20" s="43">
        <f>AG20+AG21+AG22+AG23+AG24</f>
        <v>0</v>
      </c>
      <c r="AF20" s="71"/>
      <c r="AG20" s="9"/>
      <c r="AH20" s="9" t="s">
        <v>4</v>
      </c>
      <c r="AI20" s="9"/>
      <c r="AJ20" s="71"/>
      <c r="AK20" s="41">
        <f>AI20+AI21+AI22+AI23+AI24</f>
        <v>0</v>
      </c>
      <c r="AL20" s="67">
        <v>0</v>
      </c>
      <c r="AM20" s="69">
        <v>0</v>
      </c>
      <c r="AN20" s="73">
        <f t="shared" ref="AN20" si="2">AL20*2+AM20*1</f>
        <v>0</v>
      </c>
      <c r="AO20" s="77">
        <f>(C20-I20)+(J20-P20)+(Q20-W20)+(AE20-AK20)</f>
        <v>0</v>
      </c>
      <c r="AP20" s="59"/>
    </row>
    <row r="21" spans="2:54" ht="13.5" customHeight="1" x14ac:dyDescent="0.2">
      <c r="B21" s="45"/>
      <c r="C21" s="60"/>
      <c r="D21" s="43"/>
      <c r="E21" s="24"/>
      <c r="F21" s="24" t="s">
        <v>4</v>
      </c>
      <c r="G21" s="24"/>
      <c r="H21" s="71"/>
      <c r="I21" s="41"/>
      <c r="J21" s="43"/>
      <c r="K21" s="71"/>
      <c r="L21" s="24"/>
      <c r="M21" s="24" t="s">
        <v>4</v>
      </c>
      <c r="N21" s="24"/>
      <c r="O21" s="71"/>
      <c r="P21" s="41"/>
      <c r="Q21" s="43"/>
      <c r="R21" s="71"/>
      <c r="S21" s="24"/>
      <c r="T21" s="24" t="s">
        <v>4</v>
      </c>
      <c r="U21" s="24"/>
      <c r="V21" s="71"/>
      <c r="W21" s="41"/>
      <c r="X21" s="49"/>
      <c r="Y21" s="49"/>
      <c r="Z21" s="49"/>
      <c r="AA21" s="49"/>
      <c r="AB21" s="49"/>
      <c r="AC21" s="49"/>
      <c r="AD21" s="94"/>
      <c r="AE21" s="43"/>
      <c r="AF21" s="71"/>
      <c r="AG21" s="24"/>
      <c r="AH21" s="24" t="s">
        <v>4</v>
      </c>
      <c r="AI21" s="24"/>
      <c r="AJ21" s="71"/>
      <c r="AK21" s="41"/>
      <c r="AL21" s="67"/>
      <c r="AM21" s="69"/>
      <c r="AN21" s="74"/>
      <c r="AO21" s="56"/>
      <c r="AP21" s="59"/>
    </row>
    <row r="22" spans="2:54" ht="13.5" customHeight="1" x14ac:dyDescent="0.2">
      <c r="B22" s="45"/>
      <c r="C22" s="60"/>
      <c r="D22" s="43"/>
      <c r="E22" s="24"/>
      <c r="F22" s="24" t="s">
        <v>4</v>
      </c>
      <c r="G22" s="24"/>
      <c r="H22" s="71"/>
      <c r="I22" s="41"/>
      <c r="J22" s="43"/>
      <c r="K22" s="71"/>
      <c r="L22" s="24"/>
      <c r="M22" s="24" t="s">
        <v>4</v>
      </c>
      <c r="N22" s="24"/>
      <c r="O22" s="71"/>
      <c r="P22" s="41"/>
      <c r="Q22" s="43"/>
      <c r="R22" s="71"/>
      <c r="S22" s="24"/>
      <c r="T22" s="24" t="s">
        <v>4</v>
      </c>
      <c r="U22" s="24"/>
      <c r="V22" s="71"/>
      <c r="W22" s="41"/>
      <c r="X22" s="49"/>
      <c r="Y22" s="49"/>
      <c r="Z22" s="49"/>
      <c r="AA22" s="49"/>
      <c r="AB22" s="49"/>
      <c r="AC22" s="49"/>
      <c r="AD22" s="94"/>
      <c r="AE22" s="43"/>
      <c r="AF22" s="71"/>
      <c r="AG22" s="24"/>
      <c r="AH22" s="24" t="s">
        <v>4</v>
      </c>
      <c r="AI22" s="24"/>
      <c r="AJ22" s="71"/>
      <c r="AK22" s="41"/>
      <c r="AL22" s="67"/>
      <c r="AM22" s="69"/>
      <c r="AN22" s="74"/>
      <c r="AO22" s="56"/>
      <c r="AP22" s="59"/>
      <c r="AZ22" s="17"/>
      <c r="BA22" s="9"/>
      <c r="BB22" s="16"/>
    </row>
    <row r="23" spans="2:54" ht="13.5" customHeight="1" x14ac:dyDescent="0.2">
      <c r="B23" s="45"/>
      <c r="C23" s="60"/>
      <c r="D23" s="43"/>
      <c r="E23" s="24"/>
      <c r="F23" s="24" t="s">
        <v>4</v>
      </c>
      <c r="G23" s="24"/>
      <c r="H23" s="71"/>
      <c r="I23" s="41"/>
      <c r="J23" s="43"/>
      <c r="K23" s="71"/>
      <c r="L23" s="24"/>
      <c r="M23" s="24" t="s">
        <v>4</v>
      </c>
      <c r="N23" s="24"/>
      <c r="O23" s="71"/>
      <c r="P23" s="41"/>
      <c r="Q23" s="43"/>
      <c r="R23" s="71"/>
      <c r="S23" s="24"/>
      <c r="T23" s="24" t="s">
        <v>4</v>
      </c>
      <c r="U23" s="24"/>
      <c r="V23" s="71"/>
      <c r="W23" s="41"/>
      <c r="X23" s="49"/>
      <c r="Y23" s="49"/>
      <c r="Z23" s="49"/>
      <c r="AA23" s="49"/>
      <c r="AB23" s="49"/>
      <c r="AC23" s="49"/>
      <c r="AD23" s="94"/>
      <c r="AE23" s="43"/>
      <c r="AF23" s="71"/>
      <c r="AG23" s="24"/>
      <c r="AH23" s="24" t="s">
        <v>4</v>
      </c>
      <c r="AI23" s="24"/>
      <c r="AJ23" s="71"/>
      <c r="AK23" s="41"/>
      <c r="AL23" s="67"/>
      <c r="AM23" s="69"/>
      <c r="AN23" s="74"/>
      <c r="AO23" s="56"/>
      <c r="AP23" s="59"/>
      <c r="AZ23" s="18"/>
      <c r="BB23" s="19"/>
    </row>
    <row r="24" spans="2:54" ht="14.25" customHeight="1" x14ac:dyDescent="0.2">
      <c r="B24" s="98"/>
      <c r="C24" s="60"/>
      <c r="D24" s="43"/>
      <c r="E24" s="8"/>
      <c r="F24" s="8" t="s">
        <v>4</v>
      </c>
      <c r="G24" s="8"/>
      <c r="H24" s="71"/>
      <c r="I24" s="41"/>
      <c r="J24" s="43"/>
      <c r="K24" s="71"/>
      <c r="L24" s="8"/>
      <c r="M24" s="8" t="s">
        <v>4</v>
      </c>
      <c r="N24" s="8"/>
      <c r="O24" s="71"/>
      <c r="P24" s="41"/>
      <c r="Q24" s="43"/>
      <c r="R24" s="71"/>
      <c r="S24" s="8"/>
      <c r="T24" s="8" t="s">
        <v>4</v>
      </c>
      <c r="U24" s="8"/>
      <c r="V24" s="71"/>
      <c r="W24" s="41"/>
      <c r="X24" s="49"/>
      <c r="Y24" s="49"/>
      <c r="Z24" s="49"/>
      <c r="AA24" s="49"/>
      <c r="AB24" s="49"/>
      <c r="AC24" s="49"/>
      <c r="AD24" s="94"/>
      <c r="AE24" s="43"/>
      <c r="AF24" s="71"/>
      <c r="AG24" s="8"/>
      <c r="AH24" s="8" t="s">
        <v>4</v>
      </c>
      <c r="AI24" s="8"/>
      <c r="AJ24" s="71"/>
      <c r="AK24" s="41"/>
      <c r="AL24" s="67"/>
      <c r="AM24" s="69"/>
      <c r="AN24" s="104"/>
      <c r="AO24" s="57"/>
      <c r="AP24" s="105"/>
      <c r="AZ24" s="18"/>
      <c r="BB24" s="19"/>
    </row>
    <row r="25" spans="2:54" ht="13.5" customHeight="1" x14ac:dyDescent="0.2">
      <c r="B25" s="98"/>
      <c r="C25" s="61">
        <f>E25+E26+E27+E28+E29</f>
        <v>0</v>
      </c>
      <c r="D25" s="62"/>
      <c r="E25" s="24"/>
      <c r="F25" s="24" t="s">
        <v>4</v>
      </c>
      <c r="G25" s="24"/>
      <c r="H25" s="62"/>
      <c r="I25" s="63">
        <f>G25+G26+G27+G28+G29</f>
        <v>0</v>
      </c>
      <c r="J25" s="65">
        <f>L25+L26+L27+L28+L29</f>
        <v>0</v>
      </c>
      <c r="K25" s="62"/>
      <c r="L25" s="24"/>
      <c r="M25" s="24" t="s">
        <v>4</v>
      </c>
      <c r="N25" s="24"/>
      <c r="O25" s="62"/>
      <c r="P25" s="63">
        <f>N25+N26+N27+N28+N29</f>
        <v>0</v>
      </c>
      <c r="Q25" s="65">
        <f>S25+S26+S27+S28+S29</f>
        <v>0</v>
      </c>
      <c r="R25" s="62"/>
      <c r="S25" s="24"/>
      <c r="T25" s="24" t="s">
        <v>4</v>
      </c>
      <c r="U25" s="24"/>
      <c r="V25" s="62"/>
      <c r="W25" s="63">
        <f>U25+U26+U27+U28+U29</f>
        <v>0</v>
      </c>
      <c r="X25" s="65">
        <f>Z25+Z26+Z27+Z28+Z29</f>
        <v>0</v>
      </c>
      <c r="Y25" s="62"/>
      <c r="Z25" s="24"/>
      <c r="AA25" s="24" t="s">
        <v>4</v>
      </c>
      <c r="AB25" s="24"/>
      <c r="AC25" s="62"/>
      <c r="AD25" s="63">
        <f>AB25+AB26+AB27+AB28+AB29</f>
        <v>0</v>
      </c>
      <c r="AE25" s="114"/>
      <c r="AF25" s="115"/>
      <c r="AG25" s="115"/>
      <c r="AH25" s="115"/>
      <c r="AI25" s="115"/>
      <c r="AJ25" s="115"/>
      <c r="AK25" s="116"/>
      <c r="AL25" s="111">
        <v>0</v>
      </c>
      <c r="AM25" s="106">
        <v>0</v>
      </c>
      <c r="AN25" s="106">
        <f t="shared" ref="AN25" si="3">AL25*2+AM25*1</f>
        <v>0</v>
      </c>
      <c r="AO25" s="77">
        <f>(C25-I25)+(J25-P25)+(Q25-W25)+(X25-AD25)</f>
        <v>0</v>
      </c>
      <c r="AP25" s="108"/>
      <c r="AQ25" s="9"/>
      <c r="AR25" s="9"/>
      <c r="AZ25" s="18"/>
      <c r="BB25" s="19"/>
    </row>
    <row r="26" spans="2:54" ht="13.5" customHeight="1" x14ac:dyDescent="0.2">
      <c r="B26" s="123"/>
      <c r="C26" s="125"/>
      <c r="D26" s="38"/>
      <c r="E26" s="24"/>
      <c r="F26" s="24" t="s">
        <v>4</v>
      </c>
      <c r="G26" s="24"/>
      <c r="H26" s="38"/>
      <c r="I26" s="100"/>
      <c r="J26" s="102"/>
      <c r="K26" s="38"/>
      <c r="L26" s="24"/>
      <c r="M26" s="24" t="s">
        <v>4</v>
      </c>
      <c r="N26" s="24"/>
      <c r="O26" s="38"/>
      <c r="P26" s="100"/>
      <c r="Q26" s="102"/>
      <c r="R26" s="38"/>
      <c r="S26" s="24"/>
      <c r="T26" s="24" t="s">
        <v>4</v>
      </c>
      <c r="U26" s="24"/>
      <c r="V26" s="38"/>
      <c r="W26" s="100"/>
      <c r="X26" s="102"/>
      <c r="Y26" s="38"/>
      <c r="Z26" s="24"/>
      <c r="AA26" s="24" t="s">
        <v>4</v>
      </c>
      <c r="AB26" s="24"/>
      <c r="AC26" s="38"/>
      <c r="AD26" s="100"/>
      <c r="AE26" s="117"/>
      <c r="AF26" s="118"/>
      <c r="AG26" s="118"/>
      <c r="AH26" s="118"/>
      <c r="AI26" s="118"/>
      <c r="AJ26" s="118"/>
      <c r="AK26" s="119"/>
      <c r="AL26" s="112"/>
      <c r="AM26" s="53"/>
      <c r="AN26" s="53"/>
      <c r="AO26" s="56"/>
      <c r="AP26" s="109"/>
      <c r="AZ26" s="18"/>
      <c r="BB26" s="19"/>
    </row>
    <row r="27" spans="2:54" ht="13.5" customHeight="1" x14ac:dyDescent="0.2">
      <c r="B27" s="123"/>
      <c r="C27" s="125"/>
      <c r="D27" s="38"/>
      <c r="E27" s="24"/>
      <c r="F27" s="24" t="s">
        <v>4</v>
      </c>
      <c r="G27" s="24"/>
      <c r="H27" s="38"/>
      <c r="I27" s="100"/>
      <c r="J27" s="102"/>
      <c r="K27" s="38"/>
      <c r="L27" s="24"/>
      <c r="M27" s="24" t="s">
        <v>4</v>
      </c>
      <c r="N27" s="24"/>
      <c r="O27" s="38"/>
      <c r="P27" s="100"/>
      <c r="Q27" s="102"/>
      <c r="R27" s="38"/>
      <c r="S27" s="24"/>
      <c r="T27" s="24" t="s">
        <v>4</v>
      </c>
      <c r="U27" s="24"/>
      <c r="V27" s="38"/>
      <c r="W27" s="100"/>
      <c r="X27" s="102"/>
      <c r="Y27" s="38"/>
      <c r="Z27" s="24"/>
      <c r="AA27" s="24" t="s">
        <v>4</v>
      </c>
      <c r="AB27" s="24"/>
      <c r="AC27" s="38"/>
      <c r="AD27" s="100"/>
      <c r="AE27" s="117"/>
      <c r="AF27" s="118"/>
      <c r="AG27" s="118"/>
      <c r="AH27" s="118"/>
      <c r="AI27" s="118"/>
      <c r="AJ27" s="118"/>
      <c r="AK27" s="119"/>
      <c r="AL27" s="112"/>
      <c r="AM27" s="53"/>
      <c r="AN27" s="53"/>
      <c r="AO27" s="56"/>
      <c r="AP27" s="109"/>
      <c r="AZ27" s="18"/>
      <c r="BB27" s="19"/>
    </row>
    <row r="28" spans="2:54" ht="12" customHeight="1" x14ac:dyDescent="0.2">
      <c r="B28" s="123"/>
      <c r="C28" s="125"/>
      <c r="D28" s="38"/>
      <c r="E28" s="24"/>
      <c r="F28" s="24" t="s">
        <v>4</v>
      </c>
      <c r="G28" s="24"/>
      <c r="H28" s="38"/>
      <c r="I28" s="100"/>
      <c r="J28" s="102"/>
      <c r="K28" s="38"/>
      <c r="L28" s="24"/>
      <c r="M28" s="24" t="s">
        <v>4</v>
      </c>
      <c r="N28" s="24"/>
      <c r="O28" s="38"/>
      <c r="P28" s="100"/>
      <c r="Q28" s="102"/>
      <c r="R28" s="38"/>
      <c r="S28" s="24"/>
      <c r="T28" s="24" t="s">
        <v>4</v>
      </c>
      <c r="U28" s="24"/>
      <c r="V28" s="38"/>
      <c r="W28" s="100"/>
      <c r="X28" s="102"/>
      <c r="Y28" s="38"/>
      <c r="Z28" s="24"/>
      <c r="AA28" s="24" t="s">
        <v>4</v>
      </c>
      <c r="AB28" s="24"/>
      <c r="AC28" s="38"/>
      <c r="AD28" s="100"/>
      <c r="AE28" s="117"/>
      <c r="AF28" s="118"/>
      <c r="AG28" s="118"/>
      <c r="AH28" s="118"/>
      <c r="AI28" s="118"/>
      <c r="AJ28" s="118"/>
      <c r="AK28" s="119"/>
      <c r="AL28" s="112"/>
      <c r="AM28" s="53"/>
      <c r="AN28" s="53"/>
      <c r="AO28" s="56"/>
      <c r="AP28" s="109"/>
      <c r="AZ28" s="18"/>
      <c r="BB28" s="19"/>
    </row>
    <row r="29" spans="2:54" ht="13.5" customHeight="1" thickBot="1" x14ac:dyDescent="0.25">
      <c r="B29" s="124"/>
      <c r="C29" s="126"/>
      <c r="D29" s="99"/>
      <c r="E29" s="10"/>
      <c r="F29" s="10" t="s">
        <v>4</v>
      </c>
      <c r="G29" s="10"/>
      <c r="H29" s="99"/>
      <c r="I29" s="101"/>
      <c r="J29" s="103"/>
      <c r="K29" s="99"/>
      <c r="L29" s="10"/>
      <c r="M29" s="10" t="s">
        <v>4</v>
      </c>
      <c r="N29" s="10"/>
      <c r="O29" s="99"/>
      <c r="P29" s="101"/>
      <c r="Q29" s="103"/>
      <c r="R29" s="99"/>
      <c r="S29" s="10"/>
      <c r="T29" s="10" t="s">
        <v>4</v>
      </c>
      <c r="U29" s="10"/>
      <c r="V29" s="99"/>
      <c r="W29" s="101"/>
      <c r="X29" s="103"/>
      <c r="Y29" s="99"/>
      <c r="Z29" s="10"/>
      <c r="AA29" s="10" t="s">
        <v>4</v>
      </c>
      <c r="AB29" s="10"/>
      <c r="AC29" s="99"/>
      <c r="AD29" s="101"/>
      <c r="AE29" s="120"/>
      <c r="AF29" s="121"/>
      <c r="AG29" s="121"/>
      <c r="AH29" s="121"/>
      <c r="AI29" s="121"/>
      <c r="AJ29" s="121"/>
      <c r="AK29" s="122"/>
      <c r="AL29" s="113"/>
      <c r="AM29" s="107"/>
      <c r="AN29" s="107"/>
      <c r="AO29" s="92"/>
      <c r="AP29" s="110"/>
      <c r="AZ29" s="14"/>
      <c r="BA29" s="8"/>
      <c r="BB29" s="15"/>
    </row>
    <row r="30" spans="2:54" x14ac:dyDescent="0.2">
      <c r="B30" s="11"/>
    </row>
    <row r="31" spans="2:54" x14ac:dyDescent="0.2">
      <c r="B31" s="11"/>
      <c r="AL31" s="86" t="s">
        <v>5</v>
      </c>
      <c r="AM31" s="86"/>
      <c r="AN31" s="86"/>
      <c r="AO31" s="86"/>
      <c r="AP31" s="86"/>
    </row>
    <row r="33" spans="2:42" ht="24" x14ac:dyDescent="0.2">
      <c r="B33" s="87" t="s">
        <v>6</v>
      </c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22"/>
      <c r="S33" s="22"/>
      <c r="T33" s="22"/>
      <c r="U33" s="22"/>
      <c r="V33" s="22"/>
      <c r="AL33" s="88"/>
      <c r="AM33" s="88"/>
      <c r="AN33" s="88"/>
      <c r="AO33" s="88"/>
      <c r="AP33" s="88"/>
    </row>
    <row r="34" spans="2:42" ht="24" x14ac:dyDescent="0.2">
      <c r="B34" s="87" t="s">
        <v>7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22"/>
      <c r="S34" s="22"/>
      <c r="T34" s="22"/>
      <c r="U34" s="22"/>
      <c r="V34" s="22"/>
      <c r="AL34" s="88"/>
      <c r="AM34" s="88"/>
      <c r="AN34" s="88"/>
      <c r="AO34" s="88"/>
      <c r="AP34" s="88"/>
    </row>
    <row r="35" spans="2:42" ht="24" x14ac:dyDescent="0.2">
      <c r="B35" s="87" t="s">
        <v>8</v>
      </c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22"/>
      <c r="S35" s="22"/>
      <c r="T35" s="22"/>
      <c r="U35" s="22"/>
      <c r="V35" s="22"/>
      <c r="AL35" s="97"/>
      <c r="AM35" s="97"/>
      <c r="AN35" s="97"/>
      <c r="AO35" s="97"/>
      <c r="AP35" s="97"/>
    </row>
    <row r="36" spans="2:42" ht="24" x14ac:dyDescent="0.2">
      <c r="B36" s="87" t="s">
        <v>9</v>
      </c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22"/>
      <c r="S36" s="22"/>
      <c r="T36" s="22"/>
      <c r="U36" s="22"/>
      <c r="V36" s="22"/>
      <c r="AL36" s="97"/>
      <c r="AM36" s="97"/>
      <c r="AN36" s="97"/>
      <c r="AO36" s="97"/>
      <c r="AP36" s="97"/>
    </row>
    <row r="37" spans="2:42" ht="24" customHeight="1" x14ac:dyDescent="0.2">
      <c r="B37" s="87" t="s">
        <v>10</v>
      </c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23"/>
      <c r="S37" s="23"/>
      <c r="T37" s="23"/>
      <c r="U37" s="23"/>
      <c r="V37" s="23"/>
    </row>
    <row r="38" spans="2:42" ht="24" customHeight="1" x14ac:dyDescent="0.2"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22"/>
      <c r="S38" s="22"/>
      <c r="T38" s="22"/>
      <c r="U38" s="22"/>
      <c r="V38" s="22"/>
    </row>
    <row r="39" spans="2:42" ht="24" customHeight="1" x14ac:dyDescent="0.2">
      <c r="B39" s="21"/>
      <c r="C39" s="21"/>
      <c r="D39" s="21"/>
      <c r="E39" s="21"/>
      <c r="F39" s="21"/>
      <c r="G39" s="21"/>
      <c r="H39" s="21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2:42" ht="24" customHeight="1" x14ac:dyDescent="0.2"/>
    <row r="41" spans="2:42" ht="24" customHeight="1" x14ac:dyDescent="0.2"/>
    <row r="42" spans="2:42" ht="24" customHeight="1" x14ac:dyDescent="0.2"/>
    <row r="43" spans="2:42" ht="24" customHeight="1" x14ac:dyDescent="0.2"/>
    <row r="44" spans="2:42" ht="24" customHeight="1" x14ac:dyDescent="0.2"/>
  </sheetData>
  <mergeCells count="138">
    <mergeCell ref="B38:E38"/>
    <mergeCell ref="F38:Q38"/>
    <mergeCell ref="B36:E36"/>
    <mergeCell ref="F36:Q36"/>
    <mergeCell ref="AL36:AP36"/>
    <mergeCell ref="B37:E37"/>
    <mergeCell ref="F37:Q37"/>
    <mergeCell ref="B34:E34"/>
    <mergeCell ref="F34:Q34"/>
    <mergeCell ref="AL34:AP34"/>
    <mergeCell ref="B35:E35"/>
    <mergeCell ref="F35:Q35"/>
    <mergeCell ref="AL35:AP35"/>
    <mergeCell ref="AL31:AP31"/>
    <mergeCell ref="B33:E33"/>
    <mergeCell ref="F33:Q33"/>
    <mergeCell ref="AL33:AP33"/>
    <mergeCell ref="AN25:AN29"/>
    <mergeCell ref="AO25:AO29"/>
    <mergeCell ref="AP25:AP29"/>
    <mergeCell ref="AL25:AL29"/>
    <mergeCell ref="AM25:AM29"/>
    <mergeCell ref="W25:W29"/>
    <mergeCell ref="X25:X29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V25:V29"/>
    <mergeCell ref="B25:B29"/>
    <mergeCell ref="C25:C29"/>
    <mergeCell ref="D25:D29"/>
    <mergeCell ref="H25:H29"/>
    <mergeCell ref="I25:I29"/>
    <mergeCell ref="J25:J29"/>
    <mergeCell ref="AL20:AL24"/>
    <mergeCell ref="AM20:AM24"/>
    <mergeCell ref="AN20:AN24"/>
    <mergeCell ref="AO20:AO24"/>
    <mergeCell ref="AP20:AP24"/>
    <mergeCell ref="AF20:AF24"/>
    <mergeCell ref="AJ20:AJ24"/>
    <mergeCell ref="AK20:AK24"/>
    <mergeCell ref="Q20:Q24"/>
    <mergeCell ref="R20:R24"/>
    <mergeCell ref="V20:V24"/>
    <mergeCell ref="W20:W24"/>
    <mergeCell ref="X20:AD24"/>
    <mergeCell ref="AE20:AE24"/>
    <mergeCell ref="AP15:AP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L15:AL19"/>
    <mergeCell ref="AM15:AM19"/>
    <mergeCell ref="AN15:AN19"/>
    <mergeCell ref="AO15:AO19"/>
    <mergeCell ref="AE15:AE19"/>
    <mergeCell ref="AF15:AF19"/>
    <mergeCell ref="AJ15:AJ19"/>
    <mergeCell ref="AK15:AK19"/>
    <mergeCell ref="P15:P19"/>
    <mergeCell ref="Q15:W19"/>
    <mergeCell ref="X15:X19"/>
    <mergeCell ref="Y15:Y19"/>
    <mergeCell ref="AC15:AC19"/>
    <mergeCell ref="AD15:AD19"/>
    <mergeCell ref="AO10:AO14"/>
    <mergeCell ref="AP10:AP14"/>
    <mergeCell ref="B15:B19"/>
    <mergeCell ref="C15:C19"/>
    <mergeCell ref="D15:D19"/>
    <mergeCell ref="H15:H19"/>
    <mergeCell ref="I15:I19"/>
    <mergeCell ref="J15:J19"/>
    <mergeCell ref="K15:K19"/>
    <mergeCell ref="O15:O19"/>
    <mergeCell ref="AL10:AL14"/>
    <mergeCell ref="AM10:AM14"/>
    <mergeCell ref="AN10:AN14"/>
    <mergeCell ref="AD10:AD14"/>
    <mergeCell ref="AE10:AE14"/>
    <mergeCell ref="AF10:AF14"/>
    <mergeCell ref="AJ10:AJ14"/>
    <mergeCell ref="AK10:AK14"/>
    <mergeCell ref="R10:R14"/>
    <mergeCell ref="V10:V14"/>
    <mergeCell ref="W10:W14"/>
    <mergeCell ref="X10:X14"/>
    <mergeCell ref="Y10:Y14"/>
    <mergeCell ref="AC10:AC14"/>
    <mergeCell ref="B10:B14"/>
    <mergeCell ref="C10:C14"/>
    <mergeCell ref="D10:D14"/>
    <mergeCell ref="H10:H14"/>
    <mergeCell ref="I10:I14"/>
    <mergeCell ref="J10:P14"/>
    <mergeCell ref="Q10:Q14"/>
    <mergeCell ref="AL5:AL9"/>
    <mergeCell ref="AM5:AM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B1:AP2"/>
    <mergeCell ref="C4:I4"/>
    <mergeCell ref="J4:P4"/>
    <mergeCell ref="Q4:W4"/>
    <mergeCell ref="X4:AD4"/>
    <mergeCell ref="AE4:AK4"/>
    <mergeCell ref="AN5:AN9"/>
    <mergeCell ref="AO5:AO9"/>
    <mergeCell ref="AP5:AP9"/>
  </mergeCells>
  <phoneticPr fontId="1"/>
  <pageMargins left="0.7" right="0.7" top="0.75" bottom="0.75" header="0.3" footer="0.3"/>
  <pageSetup paperSize="9"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71D83-8750-7744-939E-59D423562C47}">
  <dimension ref="A1:O27"/>
  <sheetViews>
    <sheetView workbookViewId="0">
      <selection activeCell="L27" sqref="L27"/>
    </sheetView>
  </sheetViews>
  <sheetFormatPr defaultColWidth="10.6640625" defaultRowHeight="14.25" x14ac:dyDescent="0.2"/>
  <cols>
    <col min="2" max="2" width="10.78515625" customWidth="1"/>
    <col min="3" max="3" width="3.30859375" customWidth="1"/>
    <col min="4" max="4" width="7.59765625" customWidth="1"/>
    <col min="5" max="5" width="15.4453125" customWidth="1"/>
    <col min="6" max="6" width="7.4765625" customWidth="1"/>
    <col min="7" max="7" width="2.81640625" customWidth="1"/>
  </cols>
  <sheetData>
    <row r="1" spans="1:15" x14ac:dyDescent="0.2">
      <c r="A1" t="s">
        <v>16</v>
      </c>
    </row>
    <row r="2" spans="1:15" ht="15" thickBot="1" x14ac:dyDescent="0.25"/>
    <row r="3" spans="1:15" x14ac:dyDescent="0.2">
      <c r="A3" s="44"/>
      <c r="B3" s="127">
        <f>D3+D4+D5+D6+D7</f>
        <v>0</v>
      </c>
      <c r="C3" s="37"/>
      <c r="D3" s="7"/>
      <c r="E3" s="7" t="s">
        <v>4</v>
      </c>
      <c r="F3" s="7"/>
      <c r="G3" s="37"/>
      <c r="H3" s="128">
        <f>F3+F4+F5+F6+F7</f>
        <v>0</v>
      </c>
      <c r="I3" s="44"/>
      <c r="K3" s="133" t="s">
        <v>17</v>
      </c>
      <c r="L3" s="135"/>
      <c r="M3" s="135"/>
      <c r="N3" s="135"/>
      <c r="O3" s="136"/>
    </row>
    <row r="4" spans="1:15" x14ac:dyDescent="0.2">
      <c r="A4" s="45"/>
      <c r="B4" s="60"/>
      <c r="C4" s="38"/>
      <c r="D4" s="24"/>
      <c r="E4" s="24" t="s">
        <v>4</v>
      </c>
      <c r="F4" s="24"/>
      <c r="G4" s="38"/>
      <c r="H4" s="129"/>
      <c r="I4" s="45"/>
      <c r="K4" s="132"/>
      <c r="L4" s="137"/>
      <c r="M4" s="137"/>
      <c r="N4" s="137"/>
      <c r="O4" s="138"/>
    </row>
    <row r="5" spans="1:15" x14ac:dyDescent="0.2">
      <c r="A5" s="45"/>
      <c r="B5" s="60"/>
      <c r="C5" s="38"/>
      <c r="D5" s="24"/>
      <c r="E5" s="24" t="s">
        <v>4</v>
      </c>
      <c r="F5" s="24"/>
      <c r="G5" s="38"/>
      <c r="H5" s="129"/>
      <c r="I5" s="45"/>
      <c r="K5" s="132" t="s">
        <v>18</v>
      </c>
      <c r="L5" s="137"/>
      <c r="M5" s="137"/>
      <c r="N5" s="137"/>
      <c r="O5" s="138"/>
    </row>
    <row r="6" spans="1:15" x14ac:dyDescent="0.2">
      <c r="A6" s="45"/>
      <c r="B6" s="60"/>
      <c r="C6" s="38"/>
      <c r="D6" s="24"/>
      <c r="E6" s="24" t="s">
        <v>4</v>
      </c>
      <c r="F6" s="24"/>
      <c r="G6" s="38"/>
      <c r="H6" s="129"/>
      <c r="I6" s="45"/>
      <c r="K6" s="132"/>
      <c r="L6" s="137"/>
      <c r="M6" s="137"/>
      <c r="N6" s="137"/>
      <c r="O6" s="138"/>
    </row>
    <row r="7" spans="1:15" x14ac:dyDescent="0.2">
      <c r="A7" s="45"/>
      <c r="B7" s="61"/>
      <c r="C7" s="38"/>
      <c r="D7" s="24"/>
      <c r="E7" s="24" t="s">
        <v>4</v>
      </c>
      <c r="F7" s="24"/>
      <c r="G7" s="38"/>
      <c r="H7" s="130"/>
      <c r="I7" s="45"/>
      <c r="K7" s="132" t="s">
        <v>19</v>
      </c>
      <c r="L7" s="137"/>
      <c r="M7" s="137"/>
      <c r="N7" s="137"/>
      <c r="O7" s="138"/>
    </row>
    <row r="8" spans="1:15" x14ac:dyDescent="0.2">
      <c r="A8" s="45"/>
      <c r="B8" s="60">
        <f>D8+D9+D10+D11+D12</f>
        <v>0</v>
      </c>
      <c r="C8" s="62"/>
      <c r="D8" s="9"/>
      <c r="E8" s="9" t="s">
        <v>4</v>
      </c>
      <c r="F8" s="9"/>
      <c r="G8" s="62"/>
      <c r="H8" s="129">
        <f>F8+F9+F10+F11+F12</f>
        <v>0</v>
      </c>
      <c r="I8" s="45"/>
      <c r="K8" s="132"/>
      <c r="L8" s="137"/>
      <c r="M8" s="137"/>
      <c r="N8" s="137"/>
      <c r="O8" s="138"/>
    </row>
    <row r="9" spans="1:15" x14ac:dyDescent="0.2">
      <c r="A9" s="45"/>
      <c r="B9" s="60"/>
      <c r="C9" s="38"/>
      <c r="D9" s="24"/>
      <c r="E9" s="24" t="s">
        <v>4</v>
      </c>
      <c r="F9" s="24"/>
      <c r="G9" s="38"/>
      <c r="H9" s="129"/>
      <c r="I9" s="45"/>
      <c r="K9" s="132" t="s">
        <v>20</v>
      </c>
      <c r="L9" s="137"/>
      <c r="M9" s="137"/>
      <c r="N9" s="137"/>
      <c r="O9" s="138"/>
    </row>
    <row r="10" spans="1:15" x14ac:dyDescent="0.2">
      <c r="A10" s="45"/>
      <c r="B10" s="60"/>
      <c r="C10" s="38"/>
      <c r="D10" s="24"/>
      <c r="E10" s="24" t="s">
        <v>4</v>
      </c>
      <c r="F10" s="24"/>
      <c r="G10" s="38"/>
      <c r="H10" s="129"/>
      <c r="I10" s="45"/>
      <c r="K10" s="132"/>
      <c r="L10" s="137"/>
      <c r="M10" s="137"/>
      <c r="N10" s="137"/>
      <c r="O10" s="138"/>
    </row>
    <row r="11" spans="1:15" x14ac:dyDescent="0.2">
      <c r="A11" s="45"/>
      <c r="B11" s="60"/>
      <c r="C11" s="38"/>
      <c r="D11" s="24"/>
      <c r="E11" s="24" t="s">
        <v>4</v>
      </c>
      <c r="F11" s="24"/>
      <c r="G11" s="38"/>
      <c r="H11" s="129"/>
      <c r="I11" s="45"/>
      <c r="K11" s="132" t="s">
        <v>21</v>
      </c>
      <c r="L11" s="137"/>
      <c r="M11" s="137"/>
      <c r="N11" s="137"/>
      <c r="O11" s="138"/>
    </row>
    <row r="12" spans="1:15" x14ac:dyDescent="0.2">
      <c r="A12" s="45"/>
      <c r="B12" s="61"/>
      <c r="C12" s="38"/>
      <c r="D12" s="24"/>
      <c r="E12" s="24" t="s">
        <v>4</v>
      </c>
      <c r="F12" s="24"/>
      <c r="G12" s="38"/>
      <c r="H12" s="130"/>
      <c r="I12" s="45"/>
      <c r="K12" s="132"/>
      <c r="L12" s="137"/>
      <c r="M12" s="137"/>
      <c r="N12" s="137"/>
      <c r="O12" s="138"/>
    </row>
    <row r="13" spans="1:15" x14ac:dyDescent="0.2">
      <c r="A13" s="45"/>
      <c r="B13" s="60">
        <f>D13+D14+D15+D16+D17</f>
        <v>0</v>
      </c>
      <c r="C13" s="62"/>
      <c r="D13" s="9"/>
      <c r="E13" s="9" t="s">
        <v>4</v>
      </c>
      <c r="F13" s="9"/>
      <c r="G13" s="62"/>
      <c r="H13" s="129">
        <f>F13+F14+F15+F16+F17</f>
        <v>0</v>
      </c>
      <c r="I13" s="45"/>
      <c r="K13" s="132" t="s">
        <v>22</v>
      </c>
      <c r="L13" s="137"/>
      <c r="M13" s="137"/>
      <c r="N13" s="137"/>
      <c r="O13" s="138"/>
    </row>
    <row r="14" spans="1:15" x14ac:dyDescent="0.2">
      <c r="A14" s="45"/>
      <c r="B14" s="60"/>
      <c r="C14" s="38"/>
      <c r="D14" s="24"/>
      <c r="E14" s="24" t="s">
        <v>4</v>
      </c>
      <c r="F14" s="24"/>
      <c r="G14" s="38"/>
      <c r="H14" s="129"/>
      <c r="I14" s="45"/>
      <c r="K14" s="132"/>
      <c r="L14" s="137"/>
      <c r="M14" s="137"/>
      <c r="N14" s="137"/>
      <c r="O14" s="138"/>
    </row>
    <row r="15" spans="1:15" x14ac:dyDescent="0.2">
      <c r="A15" s="45"/>
      <c r="B15" s="60"/>
      <c r="C15" s="38"/>
      <c r="D15" s="24"/>
      <c r="E15" s="24" t="s">
        <v>4</v>
      </c>
      <c r="F15" s="24"/>
      <c r="G15" s="38"/>
      <c r="H15" s="129"/>
      <c r="I15" s="45"/>
      <c r="K15" s="132" t="s">
        <v>23</v>
      </c>
      <c r="L15" s="137"/>
      <c r="M15" s="137"/>
      <c r="N15" s="137"/>
      <c r="O15" s="138"/>
    </row>
    <row r="16" spans="1:15" x14ac:dyDescent="0.2">
      <c r="A16" s="45"/>
      <c r="B16" s="60"/>
      <c r="C16" s="38"/>
      <c r="D16" s="24"/>
      <c r="E16" s="24" t="s">
        <v>4</v>
      </c>
      <c r="F16" s="24"/>
      <c r="G16" s="38"/>
      <c r="H16" s="129"/>
      <c r="I16" s="45"/>
      <c r="K16" s="132"/>
      <c r="L16" s="137"/>
      <c r="M16" s="137"/>
      <c r="N16" s="137"/>
      <c r="O16" s="138"/>
    </row>
    <row r="17" spans="1:15" x14ac:dyDescent="0.2">
      <c r="A17" s="45"/>
      <c r="B17" s="61"/>
      <c r="C17" s="38"/>
      <c r="D17" s="24"/>
      <c r="E17" s="24" t="s">
        <v>4</v>
      </c>
      <c r="F17" s="24"/>
      <c r="G17" s="38"/>
      <c r="H17" s="130"/>
      <c r="I17" s="45"/>
      <c r="K17" s="132" t="s">
        <v>24</v>
      </c>
      <c r="L17" s="137"/>
      <c r="M17" s="137"/>
      <c r="N17" s="137"/>
      <c r="O17" s="138"/>
    </row>
    <row r="18" spans="1:15" x14ac:dyDescent="0.2">
      <c r="A18" s="45"/>
      <c r="B18" s="60">
        <f>D18+D19+D20+D21+D22</f>
        <v>0</v>
      </c>
      <c r="C18" s="62"/>
      <c r="D18" s="9"/>
      <c r="E18" s="9" t="s">
        <v>4</v>
      </c>
      <c r="F18" s="9"/>
      <c r="G18" s="62"/>
      <c r="H18" s="129">
        <f>F18+F19+F20+F21+F22</f>
        <v>0</v>
      </c>
      <c r="I18" s="45"/>
      <c r="K18" s="132"/>
      <c r="L18" s="137"/>
      <c r="M18" s="137"/>
      <c r="N18" s="137"/>
      <c r="O18" s="138"/>
    </row>
    <row r="19" spans="1:15" x14ac:dyDescent="0.2">
      <c r="A19" s="45"/>
      <c r="B19" s="60"/>
      <c r="C19" s="38"/>
      <c r="D19" s="24"/>
      <c r="E19" s="24" t="s">
        <v>4</v>
      </c>
      <c r="F19" s="24"/>
      <c r="G19" s="38"/>
      <c r="H19" s="129"/>
      <c r="I19" s="45"/>
      <c r="K19" s="132" t="s">
        <v>25</v>
      </c>
      <c r="L19" s="137"/>
      <c r="M19" s="137"/>
      <c r="N19" s="137"/>
      <c r="O19" s="138"/>
    </row>
    <row r="20" spans="1:15" x14ac:dyDescent="0.2">
      <c r="A20" s="45"/>
      <c r="B20" s="60"/>
      <c r="C20" s="38"/>
      <c r="D20" s="24"/>
      <c r="E20" s="24" t="s">
        <v>4</v>
      </c>
      <c r="F20" s="24"/>
      <c r="G20" s="38"/>
      <c r="H20" s="129"/>
      <c r="I20" s="45"/>
      <c r="K20" s="132"/>
      <c r="L20" s="137"/>
      <c r="M20" s="137"/>
      <c r="N20" s="137"/>
      <c r="O20" s="138"/>
    </row>
    <row r="21" spans="1:15" x14ac:dyDescent="0.2">
      <c r="A21" s="45"/>
      <c r="B21" s="60"/>
      <c r="C21" s="38"/>
      <c r="D21" s="24"/>
      <c r="E21" s="24" t="s">
        <v>4</v>
      </c>
      <c r="F21" s="24"/>
      <c r="G21" s="38"/>
      <c r="H21" s="129"/>
      <c r="I21" s="45"/>
      <c r="K21" s="132" t="s">
        <v>26</v>
      </c>
      <c r="L21" s="137"/>
      <c r="M21" s="137"/>
      <c r="N21" s="137"/>
      <c r="O21" s="138"/>
    </row>
    <row r="22" spans="1:15" ht="15" thickBot="1" x14ac:dyDescent="0.25">
      <c r="A22" s="98"/>
      <c r="B22" s="61"/>
      <c r="C22" s="38"/>
      <c r="D22" s="24"/>
      <c r="E22" s="24" t="s">
        <v>4</v>
      </c>
      <c r="F22" s="24"/>
      <c r="G22" s="38"/>
      <c r="H22" s="130"/>
      <c r="I22" s="98"/>
      <c r="K22" s="134"/>
      <c r="L22" s="139"/>
      <c r="M22" s="139"/>
      <c r="N22" s="139"/>
      <c r="O22" s="140"/>
    </row>
    <row r="23" spans="1:15" x14ac:dyDescent="0.2">
      <c r="A23" s="98"/>
      <c r="B23" s="60">
        <f>D23+D24+D25+D26+D27</f>
        <v>0</v>
      </c>
      <c r="C23" s="62"/>
      <c r="D23" s="9"/>
      <c r="E23" s="9" t="s">
        <v>4</v>
      </c>
      <c r="F23" s="9"/>
      <c r="G23" s="62"/>
      <c r="H23" s="129">
        <f>F23+F24+F25+F26+F27</f>
        <v>0</v>
      </c>
      <c r="I23" s="98"/>
    </row>
    <row r="24" spans="1:15" x14ac:dyDescent="0.2">
      <c r="A24" s="123"/>
      <c r="B24" s="60"/>
      <c r="C24" s="38"/>
      <c r="D24" s="24"/>
      <c r="E24" s="24" t="s">
        <v>4</v>
      </c>
      <c r="F24" s="24"/>
      <c r="G24" s="38"/>
      <c r="H24" s="129"/>
      <c r="I24" s="123"/>
    </row>
    <row r="25" spans="1:15" x14ac:dyDescent="0.2">
      <c r="A25" s="123"/>
      <c r="B25" s="60"/>
      <c r="C25" s="38"/>
      <c r="D25" s="24"/>
      <c r="E25" s="24" t="s">
        <v>4</v>
      </c>
      <c r="F25" s="24"/>
      <c r="G25" s="38"/>
      <c r="H25" s="129"/>
      <c r="I25" s="123"/>
    </row>
    <row r="26" spans="1:15" x14ac:dyDescent="0.2">
      <c r="A26" s="123"/>
      <c r="B26" s="60"/>
      <c r="C26" s="38"/>
      <c r="D26" s="24"/>
      <c r="E26" s="24" t="s">
        <v>4</v>
      </c>
      <c r="F26" s="24"/>
      <c r="G26" s="38"/>
      <c r="H26" s="129"/>
      <c r="I26" s="123"/>
    </row>
    <row r="27" spans="1:15" ht="15" thickBot="1" x14ac:dyDescent="0.25">
      <c r="A27" s="124"/>
      <c r="B27" s="79"/>
      <c r="C27" s="99"/>
      <c r="D27" s="10"/>
      <c r="E27" s="10" t="s">
        <v>4</v>
      </c>
      <c r="F27" s="10"/>
      <c r="G27" s="99"/>
      <c r="H27" s="131"/>
      <c r="I27" s="124"/>
    </row>
  </sheetData>
  <mergeCells count="50">
    <mergeCell ref="L3:O4"/>
    <mergeCell ref="L5:O6"/>
    <mergeCell ref="L7:O8"/>
    <mergeCell ref="L9:O10"/>
    <mergeCell ref="L21:O22"/>
    <mergeCell ref="L11:O12"/>
    <mergeCell ref="L13:O14"/>
    <mergeCell ref="L15:O16"/>
    <mergeCell ref="L17:O18"/>
    <mergeCell ref="L19:O20"/>
    <mergeCell ref="K13:K14"/>
    <mergeCell ref="K15:K16"/>
    <mergeCell ref="K17:K18"/>
    <mergeCell ref="C3:C7"/>
    <mergeCell ref="G3:G7"/>
    <mergeCell ref="K3:K4"/>
    <mergeCell ref="K5:K6"/>
    <mergeCell ref="K7:K8"/>
    <mergeCell ref="I13:I17"/>
    <mergeCell ref="I18:I22"/>
    <mergeCell ref="K19:K20"/>
    <mergeCell ref="K21:K22"/>
    <mergeCell ref="I3:I7"/>
    <mergeCell ref="I8:I12"/>
    <mergeCell ref="K9:K10"/>
    <mergeCell ref="K11:K12"/>
    <mergeCell ref="I23:I27"/>
    <mergeCell ref="H3:H7"/>
    <mergeCell ref="C8:C12"/>
    <mergeCell ref="G8:G12"/>
    <mergeCell ref="H8:H12"/>
    <mergeCell ref="C23:C27"/>
    <mergeCell ref="G23:G27"/>
    <mergeCell ref="H23:H27"/>
    <mergeCell ref="C13:C17"/>
    <mergeCell ref="G13:G17"/>
    <mergeCell ref="H13:H17"/>
    <mergeCell ref="C18:C22"/>
    <mergeCell ref="G18:G22"/>
    <mergeCell ref="H18:H22"/>
    <mergeCell ref="B23:B27"/>
    <mergeCell ref="B18:B22"/>
    <mergeCell ref="B8:B12"/>
    <mergeCell ref="B3:B7"/>
    <mergeCell ref="B13:B17"/>
    <mergeCell ref="A3:A7"/>
    <mergeCell ref="A8:A12"/>
    <mergeCell ref="A13:A17"/>
    <mergeCell ref="A18:A22"/>
    <mergeCell ref="A23:A27"/>
  </mergeCells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4" zoomScale="72" zoomScaleNormal="100" zoomScaleSheetLayoutView="90" workbookViewId="0">
      <selection activeCell="F44" sqref="F44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1" width="4.2890625" style="1" customWidth="1"/>
    <col min="32" max="32" width="2.44921875" style="1" customWidth="1"/>
    <col min="33" max="35" width="2.94140625" style="1" customWidth="1"/>
    <col min="36" max="36" width="2.44921875" style="1" customWidth="1"/>
    <col min="37" max="38" width="4.2890625" style="1" customWidth="1"/>
    <col min="39" max="39" width="2.44921875" style="1" customWidth="1"/>
    <col min="40" max="42" width="2.94140625" style="1" customWidth="1"/>
    <col min="43" max="43" width="2.44921875" style="1" customWidth="1"/>
    <col min="44" max="44" width="4.2890625" style="1" customWidth="1"/>
    <col min="45" max="46" width="8.94921875" style="1" bestFit="1" customWidth="1"/>
    <col min="47" max="47" width="8.94921875" style="1" customWidth="1"/>
    <col min="48" max="48" width="12.625" style="1" bestFit="1" customWidth="1"/>
    <col min="49" max="49" width="9.19140625" style="1" bestFit="1" customWidth="1"/>
    <col min="50" max="16384" width="8.94921875" style="1"/>
  </cols>
  <sheetData>
    <row r="1" spans="2:54" ht="21" customHeight="1" x14ac:dyDescent="0.2">
      <c r="B1" s="33" t="s">
        <v>35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</row>
    <row r="2" spans="2:54" ht="21" customHeigh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2:54" ht="15" thickBot="1" x14ac:dyDescent="0.25"/>
    <row r="4" spans="2:54" ht="22.5" customHeight="1" thickBot="1" x14ac:dyDescent="0.25">
      <c r="B4" s="2"/>
      <c r="C4" s="147" t="s">
        <v>27</v>
      </c>
      <c r="D4" s="148"/>
      <c r="E4" s="148"/>
      <c r="F4" s="148"/>
      <c r="G4" s="148"/>
      <c r="H4" s="148"/>
      <c r="I4" s="148"/>
      <c r="J4" s="148" t="s">
        <v>33</v>
      </c>
      <c r="K4" s="148"/>
      <c r="L4" s="148"/>
      <c r="M4" s="148"/>
      <c r="N4" s="148"/>
      <c r="O4" s="148"/>
      <c r="P4" s="148"/>
      <c r="Q4" s="148" t="s">
        <v>29</v>
      </c>
      <c r="R4" s="148"/>
      <c r="S4" s="148"/>
      <c r="T4" s="148"/>
      <c r="U4" s="148"/>
      <c r="V4" s="148"/>
      <c r="W4" s="148"/>
      <c r="X4" s="148" t="s">
        <v>30</v>
      </c>
      <c r="Y4" s="148"/>
      <c r="Z4" s="148"/>
      <c r="AA4" s="148"/>
      <c r="AB4" s="148"/>
      <c r="AC4" s="148"/>
      <c r="AD4" s="149"/>
      <c r="AE4" s="147" t="s">
        <v>31</v>
      </c>
      <c r="AF4" s="148"/>
      <c r="AG4" s="148"/>
      <c r="AH4" s="148"/>
      <c r="AI4" s="148"/>
      <c r="AJ4" s="148"/>
      <c r="AK4" s="148"/>
      <c r="AL4" s="148" t="s">
        <v>34</v>
      </c>
      <c r="AM4" s="148"/>
      <c r="AN4" s="148"/>
      <c r="AO4" s="148"/>
      <c r="AP4" s="148"/>
      <c r="AQ4" s="148"/>
      <c r="AR4" s="148"/>
      <c r="AS4" s="3" t="s">
        <v>0</v>
      </c>
      <c r="AT4" s="4" t="s">
        <v>1</v>
      </c>
      <c r="AU4" s="4" t="s">
        <v>13</v>
      </c>
      <c r="AV4" s="5" t="s">
        <v>2</v>
      </c>
      <c r="AW4" s="6" t="s">
        <v>3</v>
      </c>
    </row>
    <row r="5" spans="2:54" ht="13.5" customHeight="1" x14ac:dyDescent="0.2">
      <c r="B5" s="146" t="s">
        <v>27</v>
      </c>
      <c r="C5" s="46"/>
      <c r="D5" s="47"/>
      <c r="E5" s="47"/>
      <c r="F5" s="47"/>
      <c r="G5" s="47"/>
      <c r="H5" s="47"/>
      <c r="I5" s="47"/>
      <c r="J5" s="42">
        <f>L5+L6+L7+L8+L9</f>
        <v>73</v>
      </c>
      <c r="K5" s="37"/>
      <c r="L5" s="7">
        <v>23</v>
      </c>
      <c r="M5" s="7" t="s">
        <v>4</v>
      </c>
      <c r="N5" s="7">
        <v>17</v>
      </c>
      <c r="O5" s="37"/>
      <c r="P5" s="40">
        <f>N5+N6+N7+N8+N9</f>
        <v>80</v>
      </c>
      <c r="Q5" s="42">
        <f>S5+S6+S7+S8+S9</f>
        <v>86</v>
      </c>
      <c r="R5" s="37"/>
      <c r="S5" s="7">
        <v>25</v>
      </c>
      <c r="T5" s="7" t="s">
        <v>4</v>
      </c>
      <c r="U5" s="7">
        <v>28</v>
      </c>
      <c r="V5" s="37"/>
      <c r="W5" s="40">
        <f>U5+U6+U7+U8+U9</f>
        <v>77</v>
      </c>
      <c r="X5" s="42">
        <f>Z5+Z6+Z7+Z8+Z9</f>
        <v>105</v>
      </c>
      <c r="Y5" s="37"/>
      <c r="Z5" s="7">
        <v>34</v>
      </c>
      <c r="AA5" s="7" t="s">
        <v>4</v>
      </c>
      <c r="AB5" s="7">
        <v>9</v>
      </c>
      <c r="AC5" s="37"/>
      <c r="AD5" s="70">
        <f>AB5+AB6+AB7+AB8+AB9</f>
        <v>57</v>
      </c>
      <c r="AE5" s="42">
        <f>AG5+AG6+AG7+AG8+AG9</f>
        <v>75</v>
      </c>
      <c r="AF5" s="37"/>
      <c r="AG5" s="7">
        <v>19</v>
      </c>
      <c r="AH5" s="7" t="s">
        <v>4</v>
      </c>
      <c r="AI5" s="7">
        <v>19</v>
      </c>
      <c r="AJ5" s="37"/>
      <c r="AK5" s="40">
        <f>AI5+AI6+AI7+AI8+AI9</f>
        <v>66</v>
      </c>
      <c r="AL5" s="42">
        <f>AN5+AN6+AN7+AN8+AN9</f>
        <v>87</v>
      </c>
      <c r="AM5" s="37"/>
      <c r="AN5" s="7">
        <v>17</v>
      </c>
      <c r="AO5" s="7" t="s">
        <v>4</v>
      </c>
      <c r="AP5" s="7">
        <v>18</v>
      </c>
      <c r="AQ5" s="37"/>
      <c r="AR5" s="40">
        <f>AP5+AP6+AP7+AP8+AP9</f>
        <v>76</v>
      </c>
      <c r="AS5" s="66">
        <v>4</v>
      </c>
      <c r="AT5" s="68">
        <v>1</v>
      </c>
      <c r="AU5" s="52">
        <f>AS5*2+AT5*1</f>
        <v>9</v>
      </c>
      <c r="AV5" s="55">
        <f>(J5-P5)+(Q5-W5)+(X5-AD5)+(AE5-AK5)+(AL5-AR5)</f>
        <v>70</v>
      </c>
      <c r="AW5" s="58">
        <v>2</v>
      </c>
      <c r="BB5" s="1" t="e">
        <f ca="1">'協会提出用勝星表（６チーム）'!AU5:AU</f>
        <v>#NAME?</v>
      </c>
    </row>
    <row r="6" spans="2:54" ht="13.5" customHeight="1" x14ac:dyDescent="0.2">
      <c r="B6" s="145"/>
      <c r="C6" s="48"/>
      <c r="D6" s="49"/>
      <c r="E6" s="49"/>
      <c r="F6" s="49"/>
      <c r="G6" s="49"/>
      <c r="H6" s="49"/>
      <c r="I6" s="49"/>
      <c r="J6" s="43"/>
      <c r="K6" s="144"/>
      <c r="L6" s="1">
        <v>12</v>
      </c>
      <c r="M6" s="1" t="s">
        <v>4</v>
      </c>
      <c r="N6" s="1">
        <v>23</v>
      </c>
      <c r="O6" s="144"/>
      <c r="P6" s="41"/>
      <c r="Q6" s="43"/>
      <c r="R6" s="144"/>
      <c r="S6" s="1">
        <v>18</v>
      </c>
      <c r="T6" s="1" t="s">
        <v>4</v>
      </c>
      <c r="U6" s="1">
        <v>17</v>
      </c>
      <c r="V6" s="144"/>
      <c r="W6" s="41"/>
      <c r="X6" s="43"/>
      <c r="Y6" s="144"/>
      <c r="Z6" s="1">
        <v>35</v>
      </c>
      <c r="AA6" s="1" t="s">
        <v>4</v>
      </c>
      <c r="AB6" s="1">
        <v>10</v>
      </c>
      <c r="AC6" s="144"/>
      <c r="AD6" s="71"/>
      <c r="AE6" s="43"/>
      <c r="AF6" s="144"/>
      <c r="AG6" s="1">
        <v>32</v>
      </c>
      <c r="AH6" s="1" t="s">
        <v>4</v>
      </c>
      <c r="AI6" s="1">
        <v>15</v>
      </c>
      <c r="AJ6" s="144"/>
      <c r="AK6" s="41"/>
      <c r="AL6" s="43"/>
      <c r="AM6" s="144"/>
      <c r="AN6" s="1">
        <v>32</v>
      </c>
      <c r="AO6" s="1" t="s">
        <v>4</v>
      </c>
      <c r="AP6" s="1">
        <v>6</v>
      </c>
      <c r="AQ6" s="144"/>
      <c r="AR6" s="41"/>
      <c r="AS6" s="67"/>
      <c r="AT6" s="69"/>
      <c r="AU6" s="53"/>
      <c r="AV6" s="56"/>
      <c r="AW6" s="59"/>
    </row>
    <row r="7" spans="2:54" ht="13.5" customHeight="1" x14ac:dyDescent="0.2">
      <c r="B7" s="145"/>
      <c r="C7" s="48"/>
      <c r="D7" s="49"/>
      <c r="E7" s="49"/>
      <c r="F7" s="49"/>
      <c r="G7" s="49"/>
      <c r="H7" s="49"/>
      <c r="I7" s="49"/>
      <c r="J7" s="43"/>
      <c r="K7" s="144"/>
      <c r="L7" s="1">
        <v>12</v>
      </c>
      <c r="M7" s="1" t="s">
        <v>4</v>
      </c>
      <c r="N7" s="1">
        <v>24</v>
      </c>
      <c r="O7" s="144"/>
      <c r="P7" s="41"/>
      <c r="Q7" s="43"/>
      <c r="R7" s="144"/>
      <c r="S7" s="1">
        <v>17</v>
      </c>
      <c r="T7" s="1" t="s">
        <v>4</v>
      </c>
      <c r="U7" s="1">
        <v>14</v>
      </c>
      <c r="V7" s="144"/>
      <c r="W7" s="41"/>
      <c r="X7" s="43"/>
      <c r="Y7" s="144"/>
      <c r="Z7" s="1">
        <v>21</v>
      </c>
      <c r="AA7" s="1" t="s">
        <v>4</v>
      </c>
      <c r="AB7" s="1">
        <v>12</v>
      </c>
      <c r="AC7" s="144"/>
      <c r="AD7" s="71"/>
      <c r="AE7" s="43"/>
      <c r="AF7" s="144"/>
      <c r="AG7" s="1">
        <v>10</v>
      </c>
      <c r="AH7" s="1" t="s">
        <v>4</v>
      </c>
      <c r="AI7" s="1">
        <v>16</v>
      </c>
      <c r="AJ7" s="144"/>
      <c r="AK7" s="41"/>
      <c r="AL7" s="43"/>
      <c r="AM7" s="144"/>
      <c r="AN7" s="1">
        <v>17</v>
      </c>
      <c r="AO7" s="1" t="s">
        <v>4</v>
      </c>
      <c r="AP7" s="1">
        <v>33</v>
      </c>
      <c r="AQ7" s="144"/>
      <c r="AR7" s="41"/>
      <c r="AS7" s="67"/>
      <c r="AT7" s="69"/>
      <c r="AU7" s="53"/>
      <c r="AV7" s="56"/>
      <c r="AW7" s="59"/>
    </row>
    <row r="8" spans="2:54" ht="13.5" customHeight="1" x14ac:dyDescent="0.2">
      <c r="B8" s="145"/>
      <c r="C8" s="48"/>
      <c r="D8" s="49"/>
      <c r="E8" s="49"/>
      <c r="F8" s="49"/>
      <c r="G8" s="49"/>
      <c r="H8" s="49"/>
      <c r="I8" s="49"/>
      <c r="J8" s="43"/>
      <c r="K8" s="144"/>
      <c r="L8" s="1">
        <v>26</v>
      </c>
      <c r="M8" s="1" t="s">
        <v>4</v>
      </c>
      <c r="N8" s="1">
        <v>16</v>
      </c>
      <c r="O8" s="144"/>
      <c r="P8" s="41"/>
      <c r="Q8" s="43"/>
      <c r="R8" s="144"/>
      <c r="S8" s="1">
        <v>26</v>
      </c>
      <c r="T8" s="1" t="s">
        <v>4</v>
      </c>
      <c r="U8" s="1">
        <v>18</v>
      </c>
      <c r="V8" s="144"/>
      <c r="W8" s="41"/>
      <c r="X8" s="43"/>
      <c r="Y8" s="144"/>
      <c r="Z8" s="1">
        <v>15</v>
      </c>
      <c r="AA8" s="1" t="s">
        <v>4</v>
      </c>
      <c r="AB8" s="1">
        <v>26</v>
      </c>
      <c r="AC8" s="144"/>
      <c r="AD8" s="71"/>
      <c r="AE8" s="43"/>
      <c r="AF8" s="144"/>
      <c r="AG8" s="1">
        <v>14</v>
      </c>
      <c r="AH8" s="1" t="s">
        <v>4</v>
      </c>
      <c r="AI8" s="1">
        <v>16</v>
      </c>
      <c r="AJ8" s="144"/>
      <c r="AK8" s="41"/>
      <c r="AL8" s="43"/>
      <c r="AM8" s="144"/>
      <c r="AN8" s="1">
        <v>21</v>
      </c>
      <c r="AO8" s="1" t="s">
        <v>4</v>
      </c>
      <c r="AP8" s="1">
        <v>19</v>
      </c>
      <c r="AQ8" s="144"/>
      <c r="AR8" s="41"/>
      <c r="AS8" s="67"/>
      <c r="AT8" s="69"/>
      <c r="AU8" s="53"/>
      <c r="AV8" s="56"/>
      <c r="AW8" s="59"/>
    </row>
    <row r="9" spans="2:54" ht="13.5" customHeight="1" x14ac:dyDescent="0.2">
      <c r="B9" s="145"/>
      <c r="C9" s="50"/>
      <c r="D9" s="51"/>
      <c r="E9" s="51"/>
      <c r="F9" s="51"/>
      <c r="G9" s="51"/>
      <c r="H9" s="51"/>
      <c r="I9" s="51"/>
      <c r="J9" s="43"/>
      <c r="K9" s="39"/>
      <c r="L9" s="8"/>
      <c r="M9" s="8" t="s">
        <v>4</v>
      </c>
      <c r="N9" s="8"/>
      <c r="O9" s="39"/>
      <c r="P9" s="41"/>
      <c r="Q9" s="43"/>
      <c r="R9" s="39"/>
      <c r="S9" s="8"/>
      <c r="T9" s="1" t="s">
        <v>4</v>
      </c>
      <c r="U9" s="8"/>
      <c r="V9" s="39"/>
      <c r="W9" s="41"/>
      <c r="X9" s="43"/>
      <c r="Y9" s="39"/>
      <c r="Z9" s="8"/>
      <c r="AA9" s="1" t="s">
        <v>4</v>
      </c>
      <c r="AB9" s="8"/>
      <c r="AC9" s="39"/>
      <c r="AD9" s="71"/>
      <c r="AE9" s="65"/>
      <c r="AF9" s="144"/>
      <c r="AH9" s="1" t="s">
        <v>4</v>
      </c>
      <c r="AJ9" s="144"/>
      <c r="AK9" s="63"/>
      <c r="AL9" s="43"/>
      <c r="AM9" s="39"/>
      <c r="AN9" s="8"/>
      <c r="AO9" s="8" t="s">
        <v>4</v>
      </c>
      <c r="AP9" s="8"/>
      <c r="AQ9" s="39"/>
      <c r="AR9" s="41"/>
      <c r="AS9" s="67"/>
      <c r="AT9" s="69"/>
      <c r="AU9" s="54"/>
      <c r="AV9" s="57"/>
      <c r="AW9" s="59"/>
    </row>
    <row r="10" spans="2:54" ht="13.5" customHeight="1" x14ac:dyDescent="0.2">
      <c r="B10" s="145" t="s">
        <v>28</v>
      </c>
      <c r="C10" s="60">
        <f>E10+E11+E12+E13+E14</f>
        <v>80</v>
      </c>
      <c r="D10" s="62"/>
      <c r="E10" s="9">
        <v>17</v>
      </c>
      <c r="F10" s="9" t="s">
        <v>4</v>
      </c>
      <c r="G10" s="9">
        <v>23</v>
      </c>
      <c r="H10" s="62"/>
      <c r="I10" s="41">
        <f>G10+G11+G12+G13+G14</f>
        <v>73</v>
      </c>
      <c r="J10" s="49"/>
      <c r="K10" s="49"/>
      <c r="L10" s="49"/>
      <c r="M10" s="49"/>
      <c r="N10" s="49"/>
      <c r="O10" s="49"/>
      <c r="P10" s="49"/>
      <c r="Q10" s="64">
        <f>S10+S11+S12+S13+S14</f>
        <v>103</v>
      </c>
      <c r="R10" s="144"/>
      <c r="S10" s="9">
        <v>24</v>
      </c>
      <c r="T10" s="9" t="s">
        <v>4</v>
      </c>
      <c r="U10" s="9">
        <v>12</v>
      </c>
      <c r="V10" s="144"/>
      <c r="W10" s="76">
        <f>U10+U11+U12+U13+U14</f>
        <v>69</v>
      </c>
      <c r="X10" s="43">
        <f>Z10+Z11+Z12+Z13+Z14</f>
        <v>84</v>
      </c>
      <c r="Y10" s="62"/>
      <c r="Z10" s="9">
        <v>19</v>
      </c>
      <c r="AA10" s="9" t="s">
        <v>4</v>
      </c>
      <c r="AB10" s="9">
        <v>6</v>
      </c>
      <c r="AC10" s="62"/>
      <c r="AD10" s="71">
        <f>AB10+AB11+AB12+AB13+AB14</f>
        <v>47</v>
      </c>
      <c r="AE10" s="43">
        <f>AG10+AG11+AG12+AG13+AG14</f>
        <v>87</v>
      </c>
      <c r="AF10" s="62"/>
      <c r="AG10" s="9">
        <v>23</v>
      </c>
      <c r="AH10" s="9" t="s">
        <v>4</v>
      </c>
      <c r="AI10" s="9">
        <v>11</v>
      </c>
      <c r="AJ10" s="62"/>
      <c r="AK10" s="41">
        <f>AI10+AI11+AI12+AI13+AI14</f>
        <v>36</v>
      </c>
      <c r="AL10" s="43">
        <f>AN10+AN11+AN12+AN13+AN14</f>
        <v>20</v>
      </c>
      <c r="AM10" s="71"/>
      <c r="AN10" s="9">
        <v>5</v>
      </c>
      <c r="AO10" s="9" t="s">
        <v>4</v>
      </c>
      <c r="AP10" s="9">
        <v>0</v>
      </c>
      <c r="AQ10" s="71"/>
      <c r="AR10" s="41">
        <f>AP10+AP11+AP12+AP13+AP14</f>
        <v>0</v>
      </c>
      <c r="AS10" s="67">
        <v>5</v>
      </c>
      <c r="AT10" s="72">
        <v>0</v>
      </c>
      <c r="AU10" s="73">
        <f t="shared" ref="AU10" si="0">AS10*2+AT10*1</f>
        <v>10</v>
      </c>
      <c r="AV10" s="77">
        <f>(C10-I10)+(Q10-W10)+(X10-AD10)+(AE10-AK10)+(AL10-AR10)</f>
        <v>149</v>
      </c>
      <c r="AW10" s="59">
        <v>1</v>
      </c>
    </row>
    <row r="11" spans="2:54" ht="13.5" customHeight="1" x14ac:dyDescent="0.2">
      <c r="B11" s="145"/>
      <c r="C11" s="60"/>
      <c r="D11" s="144"/>
      <c r="E11" s="1">
        <v>23</v>
      </c>
      <c r="F11" s="1" t="s">
        <v>4</v>
      </c>
      <c r="G11" s="1">
        <v>12</v>
      </c>
      <c r="H11" s="144"/>
      <c r="I11" s="41"/>
      <c r="J11" s="49"/>
      <c r="K11" s="49"/>
      <c r="L11" s="49"/>
      <c r="M11" s="49"/>
      <c r="N11" s="49"/>
      <c r="O11" s="49"/>
      <c r="P11" s="49"/>
      <c r="Q11" s="43"/>
      <c r="R11" s="144"/>
      <c r="S11" s="1">
        <v>31</v>
      </c>
      <c r="T11" s="1" t="s">
        <v>4</v>
      </c>
      <c r="U11" s="1">
        <v>15</v>
      </c>
      <c r="V11" s="144"/>
      <c r="W11" s="41"/>
      <c r="X11" s="43"/>
      <c r="Y11" s="144"/>
      <c r="Z11" s="1">
        <v>18</v>
      </c>
      <c r="AA11" s="1" t="s">
        <v>4</v>
      </c>
      <c r="AB11" s="1">
        <v>9</v>
      </c>
      <c r="AC11" s="144"/>
      <c r="AD11" s="71"/>
      <c r="AE11" s="43"/>
      <c r="AF11" s="144"/>
      <c r="AG11" s="1">
        <v>23</v>
      </c>
      <c r="AH11" s="1" t="s">
        <v>4</v>
      </c>
      <c r="AI11" s="1">
        <v>5</v>
      </c>
      <c r="AJ11" s="144"/>
      <c r="AK11" s="41"/>
      <c r="AL11" s="43"/>
      <c r="AM11" s="71"/>
      <c r="AN11" s="1">
        <v>5</v>
      </c>
      <c r="AO11" s="1" t="s">
        <v>4</v>
      </c>
      <c r="AP11" s="1">
        <v>0</v>
      </c>
      <c r="AQ11" s="71"/>
      <c r="AR11" s="41"/>
      <c r="AS11" s="67"/>
      <c r="AT11" s="72"/>
      <c r="AU11" s="74"/>
      <c r="AV11" s="56"/>
      <c r="AW11" s="59"/>
    </row>
    <row r="12" spans="2:54" ht="13.5" customHeight="1" x14ac:dyDescent="0.2">
      <c r="B12" s="145"/>
      <c r="C12" s="60"/>
      <c r="D12" s="144"/>
      <c r="E12" s="1">
        <v>24</v>
      </c>
      <c r="F12" s="1" t="s">
        <v>4</v>
      </c>
      <c r="G12" s="1">
        <v>12</v>
      </c>
      <c r="H12" s="144"/>
      <c r="I12" s="41"/>
      <c r="J12" s="49"/>
      <c r="K12" s="49"/>
      <c r="L12" s="49"/>
      <c r="M12" s="49"/>
      <c r="N12" s="49"/>
      <c r="O12" s="49"/>
      <c r="P12" s="49"/>
      <c r="Q12" s="43"/>
      <c r="R12" s="144"/>
      <c r="S12" s="1">
        <v>17</v>
      </c>
      <c r="T12" s="1" t="s">
        <v>4</v>
      </c>
      <c r="U12" s="1">
        <v>24</v>
      </c>
      <c r="V12" s="144"/>
      <c r="W12" s="41"/>
      <c r="X12" s="43"/>
      <c r="Y12" s="144"/>
      <c r="Z12" s="1">
        <v>18</v>
      </c>
      <c r="AA12" s="1" t="s">
        <v>4</v>
      </c>
      <c r="AB12" s="1">
        <v>19</v>
      </c>
      <c r="AC12" s="144"/>
      <c r="AD12" s="71"/>
      <c r="AE12" s="43"/>
      <c r="AF12" s="144"/>
      <c r="AG12" s="1">
        <v>22</v>
      </c>
      <c r="AH12" s="1" t="s">
        <v>4</v>
      </c>
      <c r="AI12" s="1">
        <v>5</v>
      </c>
      <c r="AJ12" s="144"/>
      <c r="AK12" s="41"/>
      <c r="AL12" s="43"/>
      <c r="AM12" s="71"/>
      <c r="AN12" s="1">
        <v>5</v>
      </c>
      <c r="AO12" s="1" t="s">
        <v>4</v>
      </c>
      <c r="AP12" s="1">
        <v>0</v>
      </c>
      <c r="AQ12" s="71"/>
      <c r="AR12" s="41"/>
      <c r="AS12" s="67"/>
      <c r="AT12" s="72"/>
      <c r="AU12" s="74"/>
      <c r="AV12" s="56"/>
      <c r="AW12" s="59"/>
    </row>
    <row r="13" spans="2:54" ht="13.5" customHeight="1" x14ac:dyDescent="0.2">
      <c r="B13" s="145"/>
      <c r="C13" s="60"/>
      <c r="D13" s="144"/>
      <c r="E13" s="1">
        <v>16</v>
      </c>
      <c r="F13" s="1" t="s">
        <v>4</v>
      </c>
      <c r="G13" s="1">
        <v>26</v>
      </c>
      <c r="H13" s="144"/>
      <c r="I13" s="41"/>
      <c r="J13" s="49"/>
      <c r="K13" s="49"/>
      <c r="L13" s="49"/>
      <c r="M13" s="49"/>
      <c r="N13" s="49"/>
      <c r="O13" s="49"/>
      <c r="P13" s="49"/>
      <c r="Q13" s="43"/>
      <c r="R13" s="144"/>
      <c r="S13" s="1">
        <v>31</v>
      </c>
      <c r="T13" s="1" t="s">
        <v>4</v>
      </c>
      <c r="U13" s="1">
        <v>18</v>
      </c>
      <c r="V13" s="144"/>
      <c r="W13" s="41"/>
      <c r="X13" s="43"/>
      <c r="Y13" s="144"/>
      <c r="Z13" s="1">
        <v>29</v>
      </c>
      <c r="AA13" s="1" t="s">
        <v>4</v>
      </c>
      <c r="AB13" s="1">
        <v>13</v>
      </c>
      <c r="AC13" s="144"/>
      <c r="AD13" s="71"/>
      <c r="AE13" s="43"/>
      <c r="AF13" s="144"/>
      <c r="AG13" s="1">
        <v>19</v>
      </c>
      <c r="AH13" s="1" t="s">
        <v>4</v>
      </c>
      <c r="AI13" s="1">
        <v>15</v>
      </c>
      <c r="AJ13" s="144"/>
      <c r="AK13" s="41"/>
      <c r="AL13" s="43"/>
      <c r="AM13" s="71"/>
      <c r="AN13" s="1">
        <v>5</v>
      </c>
      <c r="AO13" s="1" t="s">
        <v>4</v>
      </c>
      <c r="AP13" s="1">
        <v>0</v>
      </c>
      <c r="AQ13" s="71"/>
      <c r="AR13" s="41"/>
      <c r="AS13" s="67"/>
      <c r="AT13" s="72"/>
      <c r="AU13" s="74"/>
      <c r="AV13" s="56"/>
      <c r="AW13" s="59"/>
    </row>
    <row r="14" spans="2:54" ht="13.5" customHeight="1" x14ac:dyDescent="0.2">
      <c r="B14" s="145"/>
      <c r="C14" s="61"/>
      <c r="D14" s="144"/>
      <c r="F14" s="1" t="s">
        <v>4</v>
      </c>
      <c r="H14" s="144"/>
      <c r="I14" s="63"/>
      <c r="J14" s="51"/>
      <c r="K14" s="51"/>
      <c r="L14" s="51"/>
      <c r="M14" s="51"/>
      <c r="N14" s="51"/>
      <c r="O14" s="51"/>
      <c r="P14" s="51"/>
      <c r="Q14" s="65"/>
      <c r="R14" s="144"/>
      <c r="T14" s="1" t="s">
        <v>4</v>
      </c>
      <c r="V14" s="144"/>
      <c r="W14" s="63"/>
      <c r="X14" s="43"/>
      <c r="Y14" s="39"/>
      <c r="Z14" s="8"/>
      <c r="AA14" s="1" t="s">
        <v>4</v>
      </c>
      <c r="AB14" s="8"/>
      <c r="AC14" s="39"/>
      <c r="AD14" s="71"/>
      <c r="AE14" s="65"/>
      <c r="AF14" s="144"/>
      <c r="AH14" s="1" t="s">
        <v>4</v>
      </c>
      <c r="AJ14" s="144"/>
      <c r="AK14" s="63"/>
      <c r="AL14" s="43"/>
      <c r="AM14" s="71"/>
      <c r="AN14" s="8"/>
      <c r="AO14" s="8" t="s">
        <v>4</v>
      </c>
      <c r="AP14" s="8"/>
      <c r="AQ14" s="71"/>
      <c r="AR14" s="41"/>
      <c r="AS14" s="67"/>
      <c r="AT14" s="72"/>
      <c r="AU14" s="75"/>
      <c r="AV14" s="57"/>
      <c r="AW14" s="59"/>
    </row>
    <row r="15" spans="2:54" ht="13.5" customHeight="1" x14ac:dyDescent="0.2">
      <c r="B15" s="145" t="s">
        <v>29</v>
      </c>
      <c r="C15" s="60">
        <f>E15+E16+E17+E18+E19</f>
        <v>77</v>
      </c>
      <c r="D15" s="71"/>
      <c r="E15" s="9">
        <v>28</v>
      </c>
      <c r="F15" s="9" t="s">
        <v>4</v>
      </c>
      <c r="G15" s="9">
        <v>25</v>
      </c>
      <c r="H15" s="71"/>
      <c r="I15" s="41">
        <f>G15+G16+G17+G18+G19</f>
        <v>86</v>
      </c>
      <c r="J15" s="43">
        <f>L15+L16+L17+L18+L19</f>
        <v>69</v>
      </c>
      <c r="K15" s="71"/>
      <c r="L15" s="29">
        <v>12</v>
      </c>
      <c r="M15" s="9" t="s">
        <v>4</v>
      </c>
      <c r="N15" s="29">
        <v>24</v>
      </c>
      <c r="O15" s="71"/>
      <c r="P15" s="41">
        <f>N15+N16+N17+N18+N19</f>
        <v>103</v>
      </c>
      <c r="Q15" s="49"/>
      <c r="R15" s="49"/>
      <c r="S15" s="49"/>
      <c r="T15" s="49"/>
      <c r="U15" s="49"/>
      <c r="V15" s="49"/>
      <c r="W15" s="49"/>
      <c r="X15" s="43">
        <f>Z15+Z16+Z17+Z18+Z19</f>
        <v>113</v>
      </c>
      <c r="Y15" s="62"/>
      <c r="Z15" s="9">
        <v>24</v>
      </c>
      <c r="AA15" s="9" t="s">
        <v>4</v>
      </c>
      <c r="AB15" s="9">
        <v>6</v>
      </c>
      <c r="AC15" s="62"/>
      <c r="AD15" s="71">
        <f>AB15+AB16+AB17+AB18+AB19</f>
        <v>72</v>
      </c>
      <c r="AE15" s="43">
        <f>AG15+AG16+AG17+AG18+AG19</f>
        <v>84</v>
      </c>
      <c r="AF15" s="71"/>
      <c r="AG15" s="9">
        <v>26</v>
      </c>
      <c r="AH15" s="9" t="s">
        <v>4</v>
      </c>
      <c r="AI15" s="9">
        <v>10</v>
      </c>
      <c r="AJ15" s="71"/>
      <c r="AK15" s="41">
        <f>AI15+AI16+AI17+AI18+AI19</f>
        <v>68</v>
      </c>
      <c r="AL15" s="64">
        <f>AN15+AN16+AN17+AN18+AN19</f>
        <v>91</v>
      </c>
      <c r="AM15" s="39"/>
      <c r="AN15" s="1">
        <v>20</v>
      </c>
      <c r="AO15" s="1" t="s">
        <v>4</v>
      </c>
      <c r="AP15" s="1">
        <v>17</v>
      </c>
      <c r="AQ15" s="39"/>
      <c r="AR15" s="76">
        <f>AP15+AP16+AP17+AP18+AP19</f>
        <v>71</v>
      </c>
      <c r="AS15" s="67">
        <v>3</v>
      </c>
      <c r="AT15" s="72">
        <v>2</v>
      </c>
      <c r="AU15" s="83">
        <f t="shared" ref="AU15" si="1">AS15*2+AT15*1</f>
        <v>8</v>
      </c>
      <c r="AV15" s="77">
        <f>(C15-I15)+(J15-P15)+(X15-AD15)+(AE15-AK15)+(AL15-AR15)</f>
        <v>34</v>
      </c>
      <c r="AW15" s="59">
        <v>3</v>
      </c>
    </row>
    <row r="16" spans="2:54" ht="13.5" customHeight="1" x14ac:dyDescent="0.2">
      <c r="B16" s="145"/>
      <c r="C16" s="60"/>
      <c r="D16" s="71"/>
      <c r="E16" s="1">
        <v>17</v>
      </c>
      <c r="F16" s="1" t="s">
        <v>4</v>
      </c>
      <c r="G16" s="1">
        <v>18</v>
      </c>
      <c r="H16" s="71"/>
      <c r="I16" s="41"/>
      <c r="J16" s="43"/>
      <c r="K16" s="71"/>
      <c r="L16" s="30">
        <v>15</v>
      </c>
      <c r="M16" s="1" t="s">
        <v>4</v>
      </c>
      <c r="N16" s="30">
        <v>31</v>
      </c>
      <c r="O16" s="71"/>
      <c r="P16" s="41"/>
      <c r="Q16" s="49"/>
      <c r="R16" s="49"/>
      <c r="S16" s="49"/>
      <c r="T16" s="49"/>
      <c r="U16" s="49"/>
      <c r="V16" s="49"/>
      <c r="W16" s="49"/>
      <c r="X16" s="43"/>
      <c r="Y16" s="144"/>
      <c r="Z16" s="1">
        <v>25</v>
      </c>
      <c r="AA16" s="1" t="s">
        <v>4</v>
      </c>
      <c r="AB16" s="1">
        <v>22</v>
      </c>
      <c r="AC16" s="144"/>
      <c r="AD16" s="71"/>
      <c r="AE16" s="43"/>
      <c r="AF16" s="71"/>
      <c r="AG16" s="1">
        <v>20</v>
      </c>
      <c r="AH16" s="1" t="s">
        <v>4</v>
      </c>
      <c r="AI16" s="1">
        <v>21</v>
      </c>
      <c r="AJ16" s="71"/>
      <c r="AK16" s="41"/>
      <c r="AL16" s="43"/>
      <c r="AM16" s="71"/>
      <c r="AN16" s="1">
        <v>27</v>
      </c>
      <c r="AO16" s="1" t="s">
        <v>4</v>
      </c>
      <c r="AP16" s="1">
        <v>18</v>
      </c>
      <c r="AQ16" s="71"/>
      <c r="AR16" s="41"/>
      <c r="AS16" s="67"/>
      <c r="AT16" s="72"/>
      <c r="AU16" s="84"/>
      <c r="AV16" s="56"/>
      <c r="AW16" s="59"/>
    </row>
    <row r="17" spans="2:61" ht="13.5" customHeight="1" x14ac:dyDescent="0.2">
      <c r="B17" s="145"/>
      <c r="C17" s="60"/>
      <c r="D17" s="71"/>
      <c r="E17" s="1">
        <v>14</v>
      </c>
      <c r="F17" s="1" t="s">
        <v>4</v>
      </c>
      <c r="G17" s="1">
        <v>17</v>
      </c>
      <c r="H17" s="71"/>
      <c r="I17" s="41"/>
      <c r="J17" s="43"/>
      <c r="K17" s="71"/>
      <c r="L17" s="30">
        <v>24</v>
      </c>
      <c r="M17" s="1" t="s">
        <v>4</v>
      </c>
      <c r="N17" s="30">
        <v>17</v>
      </c>
      <c r="O17" s="71"/>
      <c r="P17" s="41"/>
      <c r="Q17" s="49"/>
      <c r="R17" s="49"/>
      <c r="S17" s="49"/>
      <c r="T17" s="49"/>
      <c r="U17" s="49"/>
      <c r="V17" s="49"/>
      <c r="W17" s="49"/>
      <c r="X17" s="43"/>
      <c r="Y17" s="144"/>
      <c r="Z17" s="1">
        <v>41</v>
      </c>
      <c r="AA17" s="1" t="s">
        <v>4</v>
      </c>
      <c r="AB17" s="1">
        <v>16</v>
      </c>
      <c r="AC17" s="144"/>
      <c r="AD17" s="71"/>
      <c r="AE17" s="43"/>
      <c r="AF17" s="71"/>
      <c r="AG17" s="1">
        <v>20</v>
      </c>
      <c r="AH17" s="1" t="s">
        <v>4</v>
      </c>
      <c r="AI17" s="1">
        <v>18</v>
      </c>
      <c r="AJ17" s="71"/>
      <c r="AK17" s="41"/>
      <c r="AL17" s="43"/>
      <c r="AM17" s="71"/>
      <c r="AN17" s="1">
        <v>20</v>
      </c>
      <c r="AO17" s="1" t="s">
        <v>4</v>
      </c>
      <c r="AP17" s="1">
        <v>19</v>
      </c>
      <c r="AQ17" s="71"/>
      <c r="AR17" s="41"/>
      <c r="AS17" s="67"/>
      <c r="AT17" s="72"/>
      <c r="AU17" s="84"/>
      <c r="AV17" s="56"/>
      <c r="AW17" s="59"/>
    </row>
    <row r="18" spans="2:61" ht="13.5" customHeight="1" x14ac:dyDescent="0.2">
      <c r="B18" s="145"/>
      <c r="C18" s="60"/>
      <c r="D18" s="71"/>
      <c r="E18" s="1">
        <v>18</v>
      </c>
      <c r="F18" s="1" t="s">
        <v>4</v>
      </c>
      <c r="G18" s="1">
        <v>26</v>
      </c>
      <c r="H18" s="71"/>
      <c r="I18" s="41"/>
      <c r="J18" s="43"/>
      <c r="K18" s="71"/>
      <c r="L18" s="30">
        <v>18</v>
      </c>
      <c r="M18" s="1" t="s">
        <v>4</v>
      </c>
      <c r="N18" s="30">
        <v>31</v>
      </c>
      <c r="O18" s="71"/>
      <c r="P18" s="41"/>
      <c r="Q18" s="49"/>
      <c r="R18" s="49"/>
      <c r="S18" s="49"/>
      <c r="T18" s="49"/>
      <c r="U18" s="49"/>
      <c r="V18" s="49"/>
      <c r="W18" s="49"/>
      <c r="X18" s="43"/>
      <c r="Y18" s="144"/>
      <c r="Z18" s="1">
        <v>23</v>
      </c>
      <c r="AA18" s="1" t="s">
        <v>4</v>
      </c>
      <c r="AB18" s="1">
        <v>28</v>
      </c>
      <c r="AC18" s="144"/>
      <c r="AD18" s="71"/>
      <c r="AE18" s="43"/>
      <c r="AF18" s="71"/>
      <c r="AG18" s="1">
        <v>18</v>
      </c>
      <c r="AH18" s="1" t="s">
        <v>4</v>
      </c>
      <c r="AI18" s="1">
        <v>19</v>
      </c>
      <c r="AJ18" s="71"/>
      <c r="AK18" s="41"/>
      <c r="AL18" s="43"/>
      <c r="AM18" s="71"/>
      <c r="AN18" s="1">
        <v>24</v>
      </c>
      <c r="AO18" s="1" t="s">
        <v>4</v>
      </c>
      <c r="AP18" s="1">
        <v>17</v>
      </c>
      <c r="AQ18" s="71"/>
      <c r="AR18" s="41"/>
      <c r="AS18" s="67"/>
      <c r="AT18" s="72"/>
      <c r="AU18" s="84"/>
      <c r="AV18" s="56"/>
      <c r="AW18" s="59"/>
    </row>
    <row r="19" spans="2:61" ht="13.5" customHeight="1" x14ac:dyDescent="0.2">
      <c r="B19" s="145"/>
      <c r="C19" s="60"/>
      <c r="D19" s="71"/>
      <c r="E19" s="8"/>
      <c r="F19" s="8" t="s">
        <v>4</v>
      </c>
      <c r="G19" s="8"/>
      <c r="H19" s="71"/>
      <c r="I19" s="41"/>
      <c r="J19" s="43"/>
      <c r="K19" s="71"/>
      <c r="M19" s="8" t="s">
        <v>4</v>
      </c>
      <c r="O19" s="71"/>
      <c r="P19" s="41"/>
      <c r="Q19" s="49"/>
      <c r="R19" s="49"/>
      <c r="S19" s="49"/>
      <c r="T19" s="49"/>
      <c r="U19" s="49"/>
      <c r="V19" s="49"/>
      <c r="W19" s="49"/>
      <c r="X19" s="43"/>
      <c r="Y19" s="39"/>
      <c r="Z19" s="8"/>
      <c r="AA19" s="8" t="s">
        <v>4</v>
      </c>
      <c r="AB19" s="8"/>
      <c r="AC19" s="39"/>
      <c r="AD19" s="71"/>
      <c r="AE19" s="43"/>
      <c r="AF19" s="71"/>
      <c r="AG19" s="8"/>
      <c r="AH19" s="8" t="s">
        <v>4</v>
      </c>
      <c r="AI19" s="8"/>
      <c r="AJ19" s="71"/>
      <c r="AK19" s="41"/>
      <c r="AL19" s="43"/>
      <c r="AM19" s="71"/>
      <c r="AN19" s="8"/>
      <c r="AO19" s="8" t="s">
        <v>4</v>
      </c>
      <c r="AP19" s="8"/>
      <c r="AQ19" s="71"/>
      <c r="AR19" s="41"/>
      <c r="AS19" s="67"/>
      <c r="AT19" s="72"/>
      <c r="AU19" s="85"/>
      <c r="AV19" s="57"/>
      <c r="AW19" s="59"/>
    </row>
    <row r="20" spans="2:61" ht="13.5" customHeight="1" x14ac:dyDescent="0.2">
      <c r="B20" s="145" t="s">
        <v>30</v>
      </c>
      <c r="C20" s="60">
        <f>E20+E21+E22+E23+E24</f>
        <v>57</v>
      </c>
      <c r="D20" s="43"/>
      <c r="E20" s="9">
        <v>9</v>
      </c>
      <c r="F20" s="9" t="s">
        <v>4</v>
      </c>
      <c r="G20" s="9">
        <v>34</v>
      </c>
      <c r="H20" s="71"/>
      <c r="I20" s="41">
        <f>G20+G21+G22+G23+G24</f>
        <v>105</v>
      </c>
      <c r="J20" s="43">
        <f>L20+L21+L22+L23+L24</f>
        <v>47</v>
      </c>
      <c r="K20" s="71"/>
      <c r="L20" s="9">
        <v>6</v>
      </c>
      <c r="M20" s="9" t="s">
        <v>4</v>
      </c>
      <c r="N20" s="9">
        <v>19</v>
      </c>
      <c r="O20" s="71"/>
      <c r="P20" s="41">
        <f>N20+N21+N22+N23+N24</f>
        <v>84</v>
      </c>
      <c r="Q20" s="43">
        <f>S20+S21+S22+S23+S24</f>
        <v>72</v>
      </c>
      <c r="R20" s="71"/>
      <c r="S20" s="27">
        <v>6</v>
      </c>
      <c r="T20" s="9" t="s">
        <v>4</v>
      </c>
      <c r="U20" s="27">
        <v>24</v>
      </c>
      <c r="V20" s="71"/>
      <c r="W20" s="41">
        <f>U20+U21+U22+U23+U24</f>
        <v>113</v>
      </c>
      <c r="X20" s="49"/>
      <c r="Y20" s="49"/>
      <c r="Z20" s="49"/>
      <c r="AA20" s="49"/>
      <c r="AB20" s="49"/>
      <c r="AC20" s="49"/>
      <c r="AD20" s="94"/>
      <c r="AE20" s="43">
        <f>AG20+AG21+AG22+AG23+AG24</f>
        <v>72</v>
      </c>
      <c r="AF20" s="71"/>
      <c r="AG20" s="9">
        <v>16</v>
      </c>
      <c r="AH20" s="9" t="s">
        <v>4</v>
      </c>
      <c r="AI20" s="9">
        <v>5</v>
      </c>
      <c r="AJ20" s="71"/>
      <c r="AK20" s="41">
        <f>AI20+AI21+AI22+AI23+AI24</f>
        <v>49</v>
      </c>
      <c r="AL20" s="64">
        <f>AN20+AN21+AN22+AN23+AN24</f>
        <v>76</v>
      </c>
      <c r="AM20" s="39"/>
      <c r="AN20" s="1">
        <v>20</v>
      </c>
      <c r="AO20" s="1" t="s">
        <v>4</v>
      </c>
      <c r="AP20" s="1">
        <v>13</v>
      </c>
      <c r="AQ20" s="39"/>
      <c r="AR20" s="76">
        <f>AP20+AP21+AP22+AP23+AP24</f>
        <v>75</v>
      </c>
      <c r="AS20" s="67">
        <v>2</v>
      </c>
      <c r="AT20" s="69">
        <v>3</v>
      </c>
      <c r="AU20" s="73">
        <f t="shared" ref="AU20" si="2">AS20*2+AT20*1</f>
        <v>7</v>
      </c>
      <c r="AV20" s="77">
        <f>(C20-I20)+(J20-P20)+(Q20-W20)+(AE20-AK20)+(AL20-AR20)</f>
        <v>-102</v>
      </c>
      <c r="AW20" s="59">
        <v>4</v>
      </c>
    </row>
    <row r="21" spans="2:61" ht="13.5" customHeight="1" x14ac:dyDescent="0.2">
      <c r="B21" s="145"/>
      <c r="C21" s="60"/>
      <c r="D21" s="43"/>
      <c r="E21" s="1">
        <v>10</v>
      </c>
      <c r="F21" s="1" t="s">
        <v>4</v>
      </c>
      <c r="G21" s="1">
        <v>35</v>
      </c>
      <c r="H21" s="71"/>
      <c r="I21" s="41"/>
      <c r="J21" s="43"/>
      <c r="K21" s="71"/>
      <c r="L21" s="1">
        <v>9</v>
      </c>
      <c r="M21" s="1" t="s">
        <v>4</v>
      </c>
      <c r="N21" s="1">
        <v>18</v>
      </c>
      <c r="O21" s="71"/>
      <c r="P21" s="41"/>
      <c r="Q21" s="43"/>
      <c r="R21" s="71"/>
      <c r="S21" s="28">
        <v>22</v>
      </c>
      <c r="T21" s="1" t="s">
        <v>4</v>
      </c>
      <c r="U21" s="28">
        <v>25</v>
      </c>
      <c r="V21" s="71"/>
      <c r="W21" s="41"/>
      <c r="X21" s="49"/>
      <c r="Y21" s="49"/>
      <c r="Z21" s="49"/>
      <c r="AA21" s="49"/>
      <c r="AB21" s="49"/>
      <c r="AC21" s="49"/>
      <c r="AD21" s="94"/>
      <c r="AE21" s="43"/>
      <c r="AF21" s="71"/>
      <c r="AG21" s="1">
        <v>16</v>
      </c>
      <c r="AH21" s="1" t="s">
        <v>4</v>
      </c>
      <c r="AI21" s="1">
        <v>14</v>
      </c>
      <c r="AJ21" s="71"/>
      <c r="AK21" s="41"/>
      <c r="AL21" s="43"/>
      <c r="AM21" s="71"/>
      <c r="AN21" s="1">
        <v>16</v>
      </c>
      <c r="AO21" s="1" t="s">
        <v>4</v>
      </c>
      <c r="AP21" s="1">
        <v>21</v>
      </c>
      <c r="AQ21" s="71"/>
      <c r="AR21" s="41"/>
      <c r="AS21" s="67"/>
      <c r="AT21" s="69"/>
      <c r="AU21" s="74"/>
      <c r="AV21" s="56"/>
      <c r="AW21" s="59"/>
    </row>
    <row r="22" spans="2:61" ht="13.5" customHeight="1" x14ac:dyDescent="0.2">
      <c r="B22" s="145"/>
      <c r="C22" s="60"/>
      <c r="D22" s="43"/>
      <c r="E22" s="1">
        <v>12</v>
      </c>
      <c r="F22" s="1" t="s">
        <v>4</v>
      </c>
      <c r="G22" s="1">
        <v>21</v>
      </c>
      <c r="H22" s="71"/>
      <c r="I22" s="41"/>
      <c r="J22" s="43"/>
      <c r="K22" s="71"/>
      <c r="L22" s="1">
        <v>19</v>
      </c>
      <c r="M22" s="1" t="s">
        <v>4</v>
      </c>
      <c r="N22" s="1">
        <v>18</v>
      </c>
      <c r="O22" s="71"/>
      <c r="P22" s="41"/>
      <c r="Q22" s="43"/>
      <c r="R22" s="71"/>
      <c r="S22" s="28">
        <v>16</v>
      </c>
      <c r="T22" s="1" t="s">
        <v>4</v>
      </c>
      <c r="U22" s="28">
        <v>41</v>
      </c>
      <c r="V22" s="71"/>
      <c r="W22" s="41"/>
      <c r="X22" s="49"/>
      <c r="Y22" s="49"/>
      <c r="Z22" s="49"/>
      <c r="AA22" s="49"/>
      <c r="AB22" s="49"/>
      <c r="AC22" s="49"/>
      <c r="AD22" s="94"/>
      <c r="AE22" s="43"/>
      <c r="AF22" s="71"/>
      <c r="AG22" s="1">
        <v>26</v>
      </c>
      <c r="AH22" s="1" t="s">
        <v>4</v>
      </c>
      <c r="AI22" s="1">
        <v>8</v>
      </c>
      <c r="AJ22" s="71"/>
      <c r="AK22" s="41"/>
      <c r="AL22" s="43"/>
      <c r="AM22" s="71"/>
      <c r="AN22" s="1">
        <v>17</v>
      </c>
      <c r="AO22" s="1" t="s">
        <v>4</v>
      </c>
      <c r="AP22" s="1">
        <v>22</v>
      </c>
      <c r="AQ22" s="71"/>
      <c r="AR22" s="41"/>
      <c r="AS22" s="67"/>
      <c r="AT22" s="69"/>
      <c r="AU22" s="74"/>
      <c r="AV22" s="56"/>
      <c r="AW22" s="59"/>
      <c r="BG22" s="17"/>
      <c r="BH22" s="9"/>
      <c r="BI22" s="16"/>
    </row>
    <row r="23" spans="2:61" ht="13.5" customHeight="1" x14ac:dyDescent="0.2">
      <c r="B23" s="145"/>
      <c r="C23" s="60"/>
      <c r="D23" s="43"/>
      <c r="E23" s="1">
        <v>26</v>
      </c>
      <c r="F23" s="1" t="s">
        <v>4</v>
      </c>
      <c r="G23" s="1">
        <v>15</v>
      </c>
      <c r="H23" s="71"/>
      <c r="I23" s="41"/>
      <c r="J23" s="43"/>
      <c r="K23" s="71"/>
      <c r="L23" s="1">
        <v>13</v>
      </c>
      <c r="M23" s="1" t="s">
        <v>4</v>
      </c>
      <c r="N23" s="1">
        <v>29</v>
      </c>
      <c r="O23" s="71"/>
      <c r="P23" s="41"/>
      <c r="Q23" s="43"/>
      <c r="R23" s="71"/>
      <c r="S23" s="28">
        <v>28</v>
      </c>
      <c r="T23" s="1" t="s">
        <v>4</v>
      </c>
      <c r="U23" s="28">
        <v>23</v>
      </c>
      <c r="V23" s="71"/>
      <c r="W23" s="41"/>
      <c r="X23" s="49"/>
      <c r="Y23" s="49"/>
      <c r="Z23" s="49"/>
      <c r="AA23" s="49"/>
      <c r="AB23" s="49"/>
      <c r="AC23" s="49"/>
      <c r="AD23" s="94"/>
      <c r="AE23" s="43"/>
      <c r="AF23" s="71"/>
      <c r="AG23" s="1">
        <v>14</v>
      </c>
      <c r="AH23" s="1" t="s">
        <v>4</v>
      </c>
      <c r="AI23" s="1">
        <v>22</v>
      </c>
      <c r="AJ23" s="71"/>
      <c r="AK23" s="41"/>
      <c r="AL23" s="43"/>
      <c r="AM23" s="71"/>
      <c r="AN23" s="1">
        <v>23</v>
      </c>
      <c r="AO23" s="1" t="s">
        <v>4</v>
      </c>
      <c r="AP23" s="1">
        <v>19</v>
      </c>
      <c r="AQ23" s="71"/>
      <c r="AR23" s="41"/>
      <c r="AS23" s="67"/>
      <c r="AT23" s="69"/>
      <c r="AU23" s="74"/>
      <c r="AV23" s="56"/>
      <c r="AW23" s="59"/>
      <c r="BG23" s="18"/>
      <c r="BI23" s="19"/>
    </row>
    <row r="24" spans="2:61" ht="14.25" customHeight="1" x14ac:dyDescent="0.2">
      <c r="B24" s="150"/>
      <c r="C24" s="60"/>
      <c r="D24" s="43"/>
      <c r="E24" s="8"/>
      <c r="F24" s="8" t="s">
        <v>4</v>
      </c>
      <c r="G24" s="8"/>
      <c r="H24" s="71"/>
      <c r="I24" s="41"/>
      <c r="J24" s="43"/>
      <c r="K24" s="71"/>
      <c r="L24" s="8"/>
      <c r="M24" s="8" t="s">
        <v>4</v>
      </c>
      <c r="N24" s="8"/>
      <c r="O24" s="71"/>
      <c r="P24" s="41"/>
      <c r="Q24" s="43"/>
      <c r="R24" s="71"/>
      <c r="S24" s="8"/>
      <c r="T24" s="8" t="s">
        <v>4</v>
      </c>
      <c r="U24" s="8"/>
      <c r="V24" s="71"/>
      <c r="W24" s="41"/>
      <c r="X24" s="49"/>
      <c r="Y24" s="49"/>
      <c r="Z24" s="49"/>
      <c r="AA24" s="49"/>
      <c r="AB24" s="49"/>
      <c r="AC24" s="49"/>
      <c r="AD24" s="94"/>
      <c r="AE24" s="43"/>
      <c r="AF24" s="71"/>
      <c r="AG24" s="8"/>
      <c r="AH24" s="8" t="s">
        <v>4</v>
      </c>
      <c r="AI24" s="8"/>
      <c r="AJ24" s="71"/>
      <c r="AK24" s="41"/>
      <c r="AL24" s="43"/>
      <c r="AM24" s="71"/>
      <c r="AN24" s="8"/>
      <c r="AO24" s="8" t="s">
        <v>4</v>
      </c>
      <c r="AP24" s="8"/>
      <c r="AQ24" s="71"/>
      <c r="AR24" s="41"/>
      <c r="AS24" s="67"/>
      <c r="AT24" s="69"/>
      <c r="AU24" s="104"/>
      <c r="AV24" s="57"/>
      <c r="AW24" s="105"/>
      <c r="AX24" s="26"/>
      <c r="AY24" s="25"/>
      <c r="BG24" s="18"/>
      <c r="BI24" s="19"/>
    </row>
    <row r="25" spans="2:61" ht="13.5" customHeight="1" x14ac:dyDescent="0.2">
      <c r="B25" s="145" t="s">
        <v>31</v>
      </c>
      <c r="C25" s="151">
        <f>E25+E26+E27+E28+E29</f>
        <v>66</v>
      </c>
      <c r="D25" s="144"/>
      <c r="E25" s="1">
        <v>19</v>
      </c>
      <c r="F25" s="1" t="s">
        <v>4</v>
      </c>
      <c r="G25" s="1">
        <v>19</v>
      </c>
      <c r="H25" s="144"/>
      <c r="I25" s="76">
        <f>G25+G26+G27+G28+G29</f>
        <v>75</v>
      </c>
      <c r="J25" s="39">
        <f>L25+L26+L27+L28+L29</f>
        <v>36</v>
      </c>
      <c r="K25" s="144"/>
      <c r="L25" s="1">
        <v>11</v>
      </c>
      <c r="M25" s="1" t="s">
        <v>4</v>
      </c>
      <c r="N25" s="1">
        <v>23</v>
      </c>
      <c r="O25" s="144"/>
      <c r="P25" s="76">
        <f>N25+N26+N27+N28+N29</f>
        <v>87</v>
      </c>
      <c r="Q25" s="39">
        <f>S25+S26+S27+S28+S29</f>
        <v>68</v>
      </c>
      <c r="R25" s="144"/>
      <c r="S25" s="1">
        <v>10</v>
      </c>
      <c r="T25" s="1" t="s">
        <v>4</v>
      </c>
      <c r="U25" s="1">
        <v>26</v>
      </c>
      <c r="V25" s="144"/>
      <c r="W25" s="76">
        <f>U25+U26+U27+U28+U29</f>
        <v>84</v>
      </c>
      <c r="X25" s="64">
        <f>Z25+Z26+Z27+Z28+Z29</f>
        <v>49</v>
      </c>
      <c r="Y25" s="144"/>
      <c r="Z25" s="31">
        <v>5</v>
      </c>
      <c r="AA25" s="1" t="s">
        <v>4</v>
      </c>
      <c r="AB25" s="31">
        <v>16</v>
      </c>
      <c r="AC25" s="144"/>
      <c r="AD25" s="39">
        <f>AB25+AB26+AB27+AB28+AB29</f>
        <v>72</v>
      </c>
      <c r="AE25" s="152"/>
      <c r="AF25" s="152"/>
      <c r="AG25" s="152"/>
      <c r="AH25" s="152"/>
      <c r="AI25" s="152"/>
      <c r="AJ25" s="152"/>
      <c r="AK25" s="152"/>
      <c r="AL25" s="64">
        <f>AN25+AN26+AN27+AN28+AN29</f>
        <v>57</v>
      </c>
      <c r="AM25" s="144"/>
      <c r="AN25" s="1">
        <v>15</v>
      </c>
      <c r="AO25" s="1" t="s">
        <v>4</v>
      </c>
      <c r="AP25" s="1">
        <v>17</v>
      </c>
      <c r="AQ25" s="144"/>
      <c r="AR25" s="76">
        <f>AP25+AP26+AP27+AP28+AP29</f>
        <v>65</v>
      </c>
      <c r="AS25" s="153">
        <v>0</v>
      </c>
      <c r="AT25" s="154">
        <v>5</v>
      </c>
      <c r="AU25" s="141">
        <f t="shared" ref="AU25" si="3">AS25*2+AT25*1</f>
        <v>5</v>
      </c>
      <c r="AV25" s="77">
        <f>(C25-I25)+(J25-P25)+(Q25-W25)+(X25-AD25)+(AL25-AR25)</f>
        <v>-107</v>
      </c>
      <c r="AW25" s="59">
        <v>6</v>
      </c>
      <c r="AX25" s="25"/>
      <c r="AY25" s="25"/>
      <c r="BG25" s="18"/>
      <c r="BI25" s="19"/>
    </row>
    <row r="26" spans="2:61" ht="13.5" customHeight="1" x14ac:dyDescent="0.2">
      <c r="B26" s="145"/>
      <c r="C26" s="60"/>
      <c r="D26" s="144"/>
      <c r="E26" s="1">
        <v>15</v>
      </c>
      <c r="F26" s="1" t="s">
        <v>4</v>
      </c>
      <c r="G26" s="1">
        <v>32</v>
      </c>
      <c r="H26" s="144"/>
      <c r="I26" s="41"/>
      <c r="J26" s="71"/>
      <c r="K26" s="144"/>
      <c r="L26" s="1">
        <v>5</v>
      </c>
      <c r="M26" s="1" t="s">
        <v>4</v>
      </c>
      <c r="N26" s="1">
        <v>23</v>
      </c>
      <c r="O26" s="144"/>
      <c r="P26" s="41"/>
      <c r="Q26" s="71"/>
      <c r="R26" s="144"/>
      <c r="S26" s="1">
        <v>21</v>
      </c>
      <c r="T26" s="1" t="s">
        <v>4</v>
      </c>
      <c r="U26" s="1">
        <v>20</v>
      </c>
      <c r="V26" s="144"/>
      <c r="W26" s="41"/>
      <c r="X26" s="43"/>
      <c r="Y26" s="144"/>
      <c r="Z26" s="32">
        <v>14</v>
      </c>
      <c r="AA26" s="1" t="s">
        <v>4</v>
      </c>
      <c r="AB26" s="32">
        <v>16</v>
      </c>
      <c r="AC26" s="144"/>
      <c r="AD26" s="71"/>
      <c r="AE26" s="49"/>
      <c r="AF26" s="49"/>
      <c r="AG26" s="49"/>
      <c r="AH26" s="49"/>
      <c r="AI26" s="49"/>
      <c r="AJ26" s="49"/>
      <c r="AK26" s="49"/>
      <c r="AL26" s="43"/>
      <c r="AM26" s="144"/>
      <c r="AN26" s="1">
        <v>14</v>
      </c>
      <c r="AO26" s="1" t="s">
        <v>4</v>
      </c>
      <c r="AP26" s="1">
        <v>23</v>
      </c>
      <c r="AQ26" s="144"/>
      <c r="AR26" s="41"/>
      <c r="AS26" s="67"/>
      <c r="AT26" s="69"/>
      <c r="AU26" s="142"/>
      <c r="AV26" s="56"/>
      <c r="AW26" s="59"/>
      <c r="BG26" s="18"/>
      <c r="BI26" s="19"/>
    </row>
    <row r="27" spans="2:61" ht="13.5" customHeight="1" x14ac:dyDescent="0.2">
      <c r="B27" s="145"/>
      <c r="C27" s="60"/>
      <c r="D27" s="144"/>
      <c r="E27" s="1">
        <v>16</v>
      </c>
      <c r="F27" s="1" t="s">
        <v>4</v>
      </c>
      <c r="G27" s="1">
        <v>10</v>
      </c>
      <c r="H27" s="144"/>
      <c r="I27" s="41"/>
      <c r="J27" s="71"/>
      <c r="K27" s="144"/>
      <c r="L27" s="1">
        <v>5</v>
      </c>
      <c r="M27" s="1" t="s">
        <v>4</v>
      </c>
      <c r="N27" s="1">
        <v>22</v>
      </c>
      <c r="O27" s="144"/>
      <c r="P27" s="41"/>
      <c r="Q27" s="71"/>
      <c r="R27" s="144"/>
      <c r="S27" s="1">
        <v>18</v>
      </c>
      <c r="T27" s="1" t="s">
        <v>4</v>
      </c>
      <c r="U27" s="1">
        <v>20</v>
      </c>
      <c r="V27" s="144"/>
      <c r="W27" s="41"/>
      <c r="X27" s="43"/>
      <c r="Y27" s="144"/>
      <c r="Z27" s="32">
        <v>8</v>
      </c>
      <c r="AA27" s="1" t="s">
        <v>4</v>
      </c>
      <c r="AB27" s="32">
        <v>26</v>
      </c>
      <c r="AC27" s="144"/>
      <c r="AD27" s="71"/>
      <c r="AE27" s="49"/>
      <c r="AF27" s="49"/>
      <c r="AG27" s="49"/>
      <c r="AH27" s="49"/>
      <c r="AI27" s="49"/>
      <c r="AJ27" s="49"/>
      <c r="AK27" s="49"/>
      <c r="AL27" s="43"/>
      <c r="AM27" s="144"/>
      <c r="AN27" s="1">
        <v>16</v>
      </c>
      <c r="AO27" s="1" t="s">
        <v>4</v>
      </c>
      <c r="AP27" s="1">
        <v>9</v>
      </c>
      <c r="AQ27" s="144"/>
      <c r="AR27" s="41"/>
      <c r="AS27" s="67"/>
      <c r="AT27" s="69"/>
      <c r="AU27" s="142"/>
      <c r="AV27" s="56"/>
      <c r="AW27" s="59"/>
      <c r="BG27" s="18"/>
      <c r="BI27" s="19"/>
    </row>
    <row r="28" spans="2:61" ht="13.5" customHeight="1" x14ac:dyDescent="0.2">
      <c r="B28" s="145"/>
      <c r="C28" s="60"/>
      <c r="D28" s="144"/>
      <c r="E28" s="1">
        <v>16</v>
      </c>
      <c r="F28" s="1" t="s">
        <v>4</v>
      </c>
      <c r="G28" s="1">
        <v>14</v>
      </c>
      <c r="H28" s="144"/>
      <c r="I28" s="41"/>
      <c r="J28" s="71"/>
      <c r="K28" s="144"/>
      <c r="L28" s="1">
        <v>15</v>
      </c>
      <c r="M28" s="1" t="s">
        <v>4</v>
      </c>
      <c r="N28" s="1">
        <v>19</v>
      </c>
      <c r="O28" s="144"/>
      <c r="P28" s="41"/>
      <c r="Q28" s="71"/>
      <c r="R28" s="144"/>
      <c r="S28" s="1">
        <v>19</v>
      </c>
      <c r="T28" s="1" t="s">
        <v>4</v>
      </c>
      <c r="U28" s="1">
        <v>18</v>
      </c>
      <c r="V28" s="144"/>
      <c r="W28" s="41"/>
      <c r="X28" s="43"/>
      <c r="Y28" s="144"/>
      <c r="Z28" s="32">
        <v>22</v>
      </c>
      <c r="AA28" s="1" t="s">
        <v>4</v>
      </c>
      <c r="AB28" s="32">
        <v>14</v>
      </c>
      <c r="AC28" s="144"/>
      <c r="AD28" s="71"/>
      <c r="AE28" s="49"/>
      <c r="AF28" s="49"/>
      <c r="AG28" s="49"/>
      <c r="AH28" s="49"/>
      <c r="AI28" s="49"/>
      <c r="AJ28" s="49"/>
      <c r="AK28" s="49"/>
      <c r="AL28" s="43"/>
      <c r="AM28" s="144"/>
      <c r="AN28" s="1">
        <v>12</v>
      </c>
      <c r="AO28" s="1" t="s">
        <v>4</v>
      </c>
      <c r="AP28" s="1">
        <v>16</v>
      </c>
      <c r="AQ28" s="144"/>
      <c r="AR28" s="41"/>
      <c r="AS28" s="67"/>
      <c r="AT28" s="69"/>
      <c r="AU28" s="142"/>
      <c r="AV28" s="56"/>
      <c r="AW28" s="59"/>
      <c r="BG28" s="18"/>
      <c r="BI28" s="19"/>
    </row>
    <row r="29" spans="2:61" ht="13.5" customHeight="1" x14ac:dyDescent="0.2">
      <c r="B29" s="145"/>
      <c r="C29" s="60"/>
      <c r="D29" s="39"/>
      <c r="F29" s="1" t="s">
        <v>4</v>
      </c>
      <c r="H29" s="144"/>
      <c r="I29" s="41"/>
      <c r="J29" s="62"/>
      <c r="K29" s="144"/>
      <c r="M29" s="1" t="s">
        <v>4</v>
      </c>
      <c r="O29" s="144"/>
      <c r="P29" s="41"/>
      <c r="Q29" s="62"/>
      <c r="R29" s="144"/>
      <c r="T29" s="1" t="s">
        <v>4</v>
      </c>
      <c r="V29" s="144"/>
      <c r="W29" s="63"/>
      <c r="X29" s="43"/>
      <c r="Y29" s="39"/>
      <c r="Z29" s="8"/>
      <c r="AA29" s="8" t="s">
        <v>4</v>
      </c>
      <c r="AB29" s="8"/>
      <c r="AC29" s="39"/>
      <c r="AD29" s="71"/>
      <c r="AE29" s="51"/>
      <c r="AF29" s="51"/>
      <c r="AG29" s="51"/>
      <c r="AH29" s="51"/>
      <c r="AI29" s="51"/>
      <c r="AJ29" s="51"/>
      <c r="AK29" s="51"/>
      <c r="AL29" s="43"/>
      <c r="AM29" s="39"/>
      <c r="AN29" s="8"/>
      <c r="AO29" s="8" t="s">
        <v>4</v>
      </c>
      <c r="AP29" s="8"/>
      <c r="AQ29" s="39"/>
      <c r="AR29" s="41"/>
      <c r="AS29" s="67"/>
      <c r="AT29" s="69"/>
      <c r="AU29" s="143"/>
      <c r="AV29" s="57"/>
      <c r="AW29" s="59"/>
      <c r="BG29" s="14"/>
      <c r="BH29" s="8"/>
      <c r="BI29" s="15"/>
    </row>
    <row r="30" spans="2:61" ht="13.5" customHeight="1" x14ac:dyDescent="0.2">
      <c r="B30" s="145" t="s">
        <v>32</v>
      </c>
      <c r="C30" s="60">
        <f>E30+E31+E32+E33+E34</f>
        <v>76</v>
      </c>
      <c r="D30" s="71"/>
      <c r="E30" s="9">
        <v>18</v>
      </c>
      <c r="F30" s="9" t="s">
        <v>4</v>
      </c>
      <c r="G30" s="9">
        <v>17</v>
      </c>
      <c r="H30" s="71"/>
      <c r="I30" s="71">
        <f>G30+G31+G32+G33+G34</f>
        <v>87</v>
      </c>
      <c r="J30" s="43">
        <f>L30+L31+L32+L33+L34</f>
        <v>0</v>
      </c>
      <c r="K30" s="71"/>
      <c r="L30" s="9">
        <v>0</v>
      </c>
      <c r="M30" s="9" t="s">
        <v>4</v>
      </c>
      <c r="N30" s="9">
        <v>5</v>
      </c>
      <c r="O30" s="71"/>
      <c r="P30" s="71">
        <f>N30+N31+N32+N33+N34</f>
        <v>20</v>
      </c>
      <c r="Q30" s="43">
        <f>S30+S31+S32+S33+S34</f>
        <v>71</v>
      </c>
      <c r="R30" s="71"/>
      <c r="S30" s="9">
        <v>17</v>
      </c>
      <c r="T30" s="9" t="s">
        <v>4</v>
      </c>
      <c r="U30" s="9">
        <v>20</v>
      </c>
      <c r="V30" s="71"/>
      <c r="W30" s="41">
        <f>U30+U31+U32+U33+U34</f>
        <v>91</v>
      </c>
      <c r="X30" s="43">
        <f>Z30+Z31+Z32+Z33+Z34</f>
        <v>75</v>
      </c>
      <c r="Y30" s="62"/>
      <c r="Z30" s="9">
        <v>13</v>
      </c>
      <c r="AA30" s="1" t="s">
        <v>4</v>
      </c>
      <c r="AB30" s="9">
        <v>20</v>
      </c>
      <c r="AC30" s="62"/>
      <c r="AD30" s="71">
        <f>AB30+AB31+AB32+AB33+AB34</f>
        <v>76</v>
      </c>
      <c r="AE30" s="43">
        <f>AG30+AG31+AG32+AG33+AG34</f>
        <v>65</v>
      </c>
      <c r="AF30" s="62"/>
      <c r="AG30" s="9">
        <v>17</v>
      </c>
      <c r="AH30" s="9" t="s">
        <v>4</v>
      </c>
      <c r="AI30" s="9">
        <v>15</v>
      </c>
      <c r="AJ30" s="62"/>
      <c r="AK30" s="41">
        <f>AI30+AI31+AI32+AI33+AI34</f>
        <v>57</v>
      </c>
      <c r="AL30" s="49"/>
      <c r="AM30" s="49"/>
      <c r="AN30" s="49"/>
      <c r="AO30" s="49"/>
      <c r="AP30" s="49"/>
      <c r="AQ30" s="49"/>
      <c r="AR30" s="49"/>
      <c r="AS30" s="67">
        <v>1</v>
      </c>
      <c r="AT30" s="69">
        <v>4</v>
      </c>
      <c r="AU30" s="106">
        <f t="shared" ref="AU30" si="4">AS30*2+AT30*1</f>
        <v>6</v>
      </c>
      <c r="AV30" s="77">
        <f>(C30-I30)+(J30-P30)+(Q30-W30)+(X30-AD30)+(AE30-AK30)</f>
        <v>-44</v>
      </c>
      <c r="AW30" s="59">
        <v>5</v>
      </c>
    </row>
    <row r="31" spans="2:61" ht="13.5" customHeight="1" x14ac:dyDescent="0.2">
      <c r="B31" s="145"/>
      <c r="C31" s="60"/>
      <c r="D31" s="71"/>
      <c r="E31" s="1">
        <v>6</v>
      </c>
      <c r="F31" s="1" t="s">
        <v>4</v>
      </c>
      <c r="G31" s="1">
        <v>32</v>
      </c>
      <c r="H31" s="71"/>
      <c r="I31" s="71"/>
      <c r="J31" s="43"/>
      <c r="K31" s="71"/>
      <c r="L31" s="1">
        <v>0</v>
      </c>
      <c r="M31" s="1" t="s">
        <v>4</v>
      </c>
      <c r="N31" s="1">
        <v>5</v>
      </c>
      <c r="O31" s="71"/>
      <c r="P31" s="71"/>
      <c r="Q31" s="43"/>
      <c r="R31" s="71"/>
      <c r="S31" s="1">
        <v>18</v>
      </c>
      <c r="T31" s="1" t="s">
        <v>4</v>
      </c>
      <c r="U31" s="1">
        <v>27</v>
      </c>
      <c r="V31" s="71"/>
      <c r="W31" s="41"/>
      <c r="X31" s="43"/>
      <c r="Y31" s="144"/>
      <c r="Z31" s="1">
        <v>21</v>
      </c>
      <c r="AA31" s="1" t="s">
        <v>4</v>
      </c>
      <c r="AB31" s="1">
        <v>16</v>
      </c>
      <c r="AC31" s="144"/>
      <c r="AD31" s="71"/>
      <c r="AE31" s="43"/>
      <c r="AF31" s="144"/>
      <c r="AG31" s="1">
        <v>23</v>
      </c>
      <c r="AH31" s="1" t="s">
        <v>4</v>
      </c>
      <c r="AI31" s="1">
        <v>14</v>
      </c>
      <c r="AJ31" s="144"/>
      <c r="AK31" s="41"/>
      <c r="AL31" s="49"/>
      <c r="AM31" s="49"/>
      <c r="AN31" s="49"/>
      <c r="AO31" s="49"/>
      <c r="AP31" s="49"/>
      <c r="AQ31" s="49"/>
      <c r="AR31" s="49"/>
      <c r="AS31" s="67"/>
      <c r="AT31" s="69"/>
      <c r="AU31" s="53"/>
      <c r="AV31" s="56"/>
      <c r="AW31" s="59"/>
    </row>
    <row r="32" spans="2:61" ht="13.5" customHeight="1" x14ac:dyDescent="0.2">
      <c r="B32" s="145"/>
      <c r="C32" s="60"/>
      <c r="D32" s="71"/>
      <c r="E32" s="1">
        <v>33</v>
      </c>
      <c r="F32" s="1" t="s">
        <v>4</v>
      </c>
      <c r="G32" s="1">
        <v>17</v>
      </c>
      <c r="H32" s="71"/>
      <c r="I32" s="71"/>
      <c r="J32" s="43"/>
      <c r="K32" s="71"/>
      <c r="L32" s="1">
        <v>0</v>
      </c>
      <c r="M32" s="1" t="s">
        <v>4</v>
      </c>
      <c r="N32" s="1">
        <v>5</v>
      </c>
      <c r="O32" s="71"/>
      <c r="P32" s="71"/>
      <c r="Q32" s="43"/>
      <c r="R32" s="71"/>
      <c r="S32" s="1">
        <v>19</v>
      </c>
      <c r="T32" s="1" t="s">
        <v>4</v>
      </c>
      <c r="U32" s="1">
        <v>20</v>
      </c>
      <c r="V32" s="71"/>
      <c r="W32" s="41"/>
      <c r="X32" s="43"/>
      <c r="Y32" s="144"/>
      <c r="Z32" s="1">
        <v>22</v>
      </c>
      <c r="AA32" s="1" t="s">
        <v>4</v>
      </c>
      <c r="AB32" s="1">
        <v>17</v>
      </c>
      <c r="AC32" s="144"/>
      <c r="AD32" s="71"/>
      <c r="AE32" s="43"/>
      <c r="AF32" s="144"/>
      <c r="AG32" s="1">
        <v>9</v>
      </c>
      <c r="AH32" s="1" t="s">
        <v>4</v>
      </c>
      <c r="AI32" s="1">
        <v>16</v>
      </c>
      <c r="AJ32" s="144"/>
      <c r="AK32" s="41"/>
      <c r="AL32" s="49"/>
      <c r="AM32" s="49"/>
      <c r="AN32" s="49"/>
      <c r="AO32" s="49"/>
      <c r="AP32" s="49"/>
      <c r="AQ32" s="49"/>
      <c r="AR32" s="49"/>
      <c r="AS32" s="67"/>
      <c r="AT32" s="69"/>
      <c r="AU32" s="53"/>
      <c r="AV32" s="56"/>
      <c r="AW32" s="59"/>
    </row>
    <row r="33" spans="2:49" ht="13.5" customHeight="1" x14ac:dyDescent="0.2">
      <c r="B33" s="145"/>
      <c r="C33" s="60"/>
      <c r="D33" s="71"/>
      <c r="E33" s="1">
        <v>19</v>
      </c>
      <c r="F33" s="1" t="s">
        <v>4</v>
      </c>
      <c r="G33" s="1">
        <v>21</v>
      </c>
      <c r="H33" s="71"/>
      <c r="I33" s="71"/>
      <c r="J33" s="43"/>
      <c r="K33" s="71"/>
      <c r="L33" s="1">
        <v>0</v>
      </c>
      <c r="M33" s="1" t="s">
        <v>4</v>
      </c>
      <c r="N33" s="1">
        <v>5</v>
      </c>
      <c r="O33" s="71"/>
      <c r="P33" s="71"/>
      <c r="Q33" s="43"/>
      <c r="R33" s="71"/>
      <c r="S33" s="1">
        <v>17</v>
      </c>
      <c r="T33" s="1" t="s">
        <v>4</v>
      </c>
      <c r="U33" s="1">
        <v>24</v>
      </c>
      <c r="V33" s="71"/>
      <c r="W33" s="41"/>
      <c r="X33" s="43"/>
      <c r="Y33" s="144"/>
      <c r="Z33" s="1">
        <v>19</v>
      </c>
      <c r="AA33" s="1" t="s">
        <v>4</v>
      </c>
      <c r="AB33" s="1">
        <v>23</v>
      </c>
      <c r="AC33" s="144"/>
      <c r="AD33" s="71"/>
      <c r="AE33" s="43"/>
      <c r="AF33" s="144"/>
      <c r="AG33" s="1">
        <v>16</v>
      </c>
      <c r="AH33" s="1" t="s">
        <v>4</v>
      </c>
      <c r="AI33" s="1">
        <v>12</v>
      </c>
      <c r="AJ33" s="144"/>
      <c r="AK33" s="41"/>
      <c r="AL33" s="49"/>
      <c r="AM33" s="49"/>
      <c r="AN33" s="49"/>
      <c r="AO33" s="49"/>
      <c r="AP33" s="49"/>
      <c r="AQ33" s="49"/>
      <c r="AR33" s="49"/>
      <c r="AS33" s="67"/>
      <c r="AT33" s="69"/>
      <c r="AU33" s="53"/>
      <c r="AV33" s="56"/>
      <c r="AW33" s="59"/>
    </row>
    <row r="34" spans="2:49" ht="13.5" customHeight="1" thickBot="1" x14ac:dyDescent="0.25">
      <c r="B34" s="155"/>
      <c r="C34" s="79"/>
      <c r="D34" s="81"/>
      <c r="E34" s="10"/>
      <c r="F34" s="10" t="s">
        <v>4</v>
      </c>
      <c r="G34" s="10"/>
      <c r="H34" s="81"/>
      <c r="I34" s="81"/>
      <c r="J34" s="80"/>
      <c r="K34" s="81"/>
      <c r="L34" s="10"/>
      <c r="M34" s="10" t="s">
        <v>4</v>
      </c>
      <c r="N34" s="10"/>
      <c r="O34" s="81"/>
      <c r="P34" s="81"/>
      <c r="Q34" s="80"/>
      <c r="R34" s="81"/>
      <c r="S34" s="10"/>
      <c r="T34" s="10" t="s">
        <v>4</v>
      </c>
      <c r="U34" s="10"/>
      <c r="V34" s="81"/>
      <c r="W34" s="82"/>
      <c r="X34" s="80"/>
      <c r="Y34" s="99"/>
      <c r="Z34" s="10"/>
      <c r="AA34" s="10" t="s">
        <v>4</v>
      </c>
      <c r="AB34" s="10"/>
      <c r="AC34" s="99"/>
      <c r="AD34" s="81"/>
      <c r="AE34" s="80"/>
      <c r="AF34" s="99"/>
      <c r="AG34" s="10"/>
      <c r="AH34" s="10" t="s">
        <v>4</v>
      </c>
      <c r="AI34" s="10"/>
      <c r="AJ34" s="99"/>
      <c r="AK34" s="82"/>
      <c r="AL34" s="95"/>
      <c r="AM34" s="95"/>
      <c r="AN34" s="95"/>
      <c r="AO34" s="95"/>
      <c r="AP34" s="95"/>
      <c r="AQ34" s="95"/>
      <c r="AR34" s="95"/>
      <c r="AS34" s="89"/>
      <c r="AT34" s="90"/>
      <c r="AU34" s="107"/>
      <c r="AV34" s="92"/>
      <c r="AW34" s="93"/>
    </row>
    <row r="35" spans="2:49" x14ac:dyDescent="0.2">
      <c r="B35" s="11"/>
      <c r="AS35" s="86" t="s">
        <v>5</v>
      </c>
      <c r="AT35" s="86"/>
      <c r="AU35" s="86"/>
      <c r="AV35" s="86"/>
      <c r="AW35" s="86"/>
    </row>
    <row r="36" spans="2:49" ht="24" x14ac:dyDescent="0.2">
      <c r="B36" s="11"/>
      <c r="AS36" s="12"/>
      <c r="AT36" s="12"/>
      <c r="AU36" s="12"/>
      <c r="AV36" s="12"/>
      <c r="AW36" s="13"/>
    </row>
    <row r="38" spans="2:49" ht="24" x14ac:dyDescent="0.2">
      <c r="B38" s="87" t="s">
        <v>6</v>
      </c>
      <c r="C38" s="87"/>
      <c r="D38" s="87"/>
      <c r="E38" s="87"/>
      <c r="F38" s="87" t="s">
        <v>36</v>
      </c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22"/>
      <c r="S38" s="22"/>
      <c r="T38" s="22"/>
      <c r="U38" s="22"/>
      <c r="V38" s="22"/>
      <c r="AL38" s="87"/>
      <c r="AM38" s="87"/>
      <c r="AN38" s="87"/>
      <c r="AO38" s="87"/>
      <c r="AP38" s="87"/>
      <c r="AQ38" s="87"/>
      <c r="AR38" s="87"/>
      <c r="AS38" s="88"/>
      <c r="AT38" s="88"/>
      <c r="AU38" s="88"/>
      <c r="AV38" s="88"/>
      <c r="AW38" s="88"/>
    </row>
    <row r="39" spans="2:49" ht="24" x14ac:dyDescent="0.2">
      <c r="B39" s="87" t="s">
        <v>7</v>
      </c>
      <c r="C39" s="87"/>
      <c r="D39" s="87"/>
      <c r="E39" s="87"/>
      <c r="F39" s="87" t="s">
        <v>37</v>
      </c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22"/>
      <c r="S39" s="22"/>
      <c r="T39" s="22"/>
      <c r="U39" s="22"/>
      <c r="V39" s="22"/>
      <c r="AL39" s="87"/>
      <c r="AM39" s="87"/>
      <c r="AN39" s="87"/>
      <c r="AO39" s="87"/>
      <c r="AP39" s="87"/>
      <c r="AQ39" s="87"/>
      <c r="AR39" s="87"/>
      <c r="AS39" s="88"/>
      <c r="AT39" s="88"/>
      <c r="AU39" s="88"/>
      <c r="AV39" s="88"/>
      <c r="AW39" s="88"/>
    </row>
    <row r="40" spans="2:49" ht="24" x14ac:dyDescent="0.2">
      <c r="B40" s="87" t="s">
        <v>8</v>
      </c>
      <c r="C40" s="87"/>
      <c r="D40" s="87"/>
      <c r="E40" s="87"/>
      <c r="F40" s="87" t="s">
        <v>38</v>
      </c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22"/>
      <c r="S40" s="22"/>
      <c r="T40" s="22"/>
      <c r="U40" s="22"/>
      <c r="V40" s="22"/>
      <c r="AL40" s="87"/>
      <c r="AM40" s="87"/>
      <c r="AN40" s="87"/>
      <c r="AO40" s="87"/>
      <c r="AP40" s="87"/>
      <c r="AQ40" s="87"/>
      <c r="AR40" s="87"/>
      <c r="AS40" s="97"/>
      <c r="AT40" s="97"/>
      <c r="AU40" s="97"/>
      <c r="AV40" s="97"/>
      <c r="AW40" s="97"/>
    </row>
    <row r="41" spans="2:49" ht="24" x14ac:dyDescent="0.2">
      <c r="B41" s="87" t="s">
        <v>9</v>
      </c>
      <c r="C41" s="87"/>
      <c r="D41" s="87"/>
      <c r="E41" s="87"/>
      <c r="F41" s="87" t="s">
        <v>39</v>
      </c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22"/>
      <c r="S41" s="22"/>
      <c r="T41" s="22"/>
      <c r="U41" s="22"/>
      <c r="V41" s="22"/>
      <c r="AL41" s="87"/>
      <c r="AM41" s="87"/>
      <c r="AN41" s="87"/>
      <c r="AO41" s="87"/>
      <c r="AP41" s="87"/>
      <c r="AQ41" s="87"/>
      <c r="AR41" s="87"/>
      <c r="AS41" s="97"/>
      <c r="AT41" s="97"/>
      <c r="AU41" s="97"/>
      <c r="AV41" s="97"/>
      <c r="AW41" s="97"/>
    </row>
    <row r="42" spans="2:49" ht="24" customHeight="1" x14ac:dyDescent="0.2">
      <c r="B42" s="87" t="s">
        <v>10</v>
      </c>
      <c r="C42" s="87"/>
      <c r="D42" s="87"/>
      <c r="E42" s="87"/>
      <c r="F42" s="87" t="s">
        <v>40</v>
      </c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23"/>
      <c r="S42" s="23"/>
      <c r="T42" s="23"/>
      <c r="U42" s="23"/>
      <c r="V42" s="23"/>
      <c r="AL42" s="144"/>
      <c r="AM42" s="144"/>
      <c r="AN42" s="144"/>
      <c r="AO42" s="144"/>
      <c r="AP42" s="144"/>
      <c r="AQ42" s="144"/>
      <c r="AR42" s="144"/>
    </row>
    <row r="43" spans="2:49" ht="24" customHeight="1" x14ac:dyDescent="0.2">
      <c r="B43" s="87" t="s">
        <v>11</v>
      </c>
      <c r="C43" s="87"/>
      <c r="D43" s="87"/>
      <c r="E43" s="87"/>
      <c r="F43" s="87" t="s">
        <v>41</v>
      </c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22"/>
      <c r="S43" s="22"/>
      <c r="T43" s="22"/>
      <c r="U43" s="22"/>
      <c r="V43" s="22"/>
    </row>
    <row r="44" spans="2:49" ht="24" customHeight="1" x14ac:dyDescent="0.2">
      <c r="B44" s="21"/>
      <c r="C44" s="21"/>
      <c r="D44" s="21"/>
      <c r="E44" s="21"/>
      <c r="F44" s="21"/>
      <c r="G44" s="21"/>
      <c r="H44" s="21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2:49" ht="24" customHeight="1" x14ac:dyDescent="0.2"/>
    <row r="46" spans="2:49" ht="24" customHeight="1" x14ac:dyDescent="0.2"/>
    <row r="47" spans="2:49" ht="24" customHeight="1" x14ac:dyDescent="0.2"/>
    <row r="48" spans="2:49" ht="24" customHeight="1" x14ac:dyDescent="0.2"/>
    <row r="49" ht="24" customHeight="1" x14ac:dyDescent="0.2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43" sqref="B43:P49"/>
    </sheetView>
  </sheetViews>
  <sheetFormatPr defaultColWidth="8.94921875" defaultRowHeight="14.25" x14ac:dyDescent="0.2"/>
  <cols>
    <col min="1" max="1" width="4.77734375" style="1" customWidth="1"/>
    <col min="2" max="2" width="3.67578125" style="1" customWidth="1"/>
    <col min="3" max="3" width="4.2890625" style="1" customWidth="1"/>
    <col min="4" max="4" width="2.44921875" style="1" customWidth="1"/>
    <col min="5" max="7" width="2.94140625" style="1" customWidth="1"/>
    <col min="8" max="8" width="2.44921875" style="1" customWidth="1"/>
    <col min="9" max="10" width="4.2890625" style="1" customWidth="1"/>
    <col min="11" max="11" width="2.44921875" style="1" customWidth="1"/>
    <col min="12" max="14" width="2.94140625" style="1" customWidth="1"/>
    <col min="15" max="15" width="2.44921875" style="1" customWidth="1"/>
    <col min="16" max="17" width="4.2890625" style="1" customWidth="1"/>
    <col min="18" max="18" width="2.44921875" style="1" customWidth="1"/>
    <col min="19" max="21" width="2.94140625" style="1" customWidth="1"/>
    <col min="22" max="22" width="2.44921875" style="1" customWidth="1"/>
    <col min="23" max="24" width="4.2890625" style="1" customWidth="1"/>
    <col min="25" max="25" width="2.44921875" style="1" customWidth="1"/>
    <col min="26" max="28" width="2.94140625" style="1" customWidth="1"/>
    <col min="29" max="29" width="2.44921875" style="1" customWidth="1"/>
    <col min="30" max="31" width="4.2890625" style="1" customWidth="1"/>
    <col min="32" max="32" width="2.44921875" style="1" customWidth="1"/>
    <col min="33" max="35" width="2.94140625" style="1" customWidth="1"/>
    <col min="36" max="36" width="2.44921875" style="1" customWidth="1"/>
    <col min="37" max="38" width="4.2890625" style="1" customWidth="1"/>
    <col min="39" max="39" width="2.44921875" style="1" customWidth="1"/>
    <col min="40" max="42" width="2.94140625" style="1" customWidth="1"/>
    <col min="43" max="43" width="2.44921875" style="1" customWidth="1"/>
    <col min="44" max="45" width="4.2890625" style="1" customWidth="1"/>
    <col min="46" max="46" width="2.44921875" style="1" customWidth="1"/>
    <col min="47" max="49" width="2.94140625" style="1" customWidth="1"/>
    <col min="50" max="50" width="2.44921875" style="1" customWidth="1"/>
    <col min="51" max="51" width="4.2890625" style="1" customWidth="1"/>
    <col min="52" max="53" width="8.94921875" style="1" bestFit="1" customWidth="1"/>
    <col min="54" max="54" width="8.94921875" style="1" customWidth="1"/>
    <col min="55" max="55" width="10.6640625" style="1" bestFit="1" customWidth="1"/>
    <col min="56" max="56" width="9.19140625" style="1" bestFit="1" customWidth="1"/>
    <col min="57" max="16384" width="8.94921875" style="1"/>
  </cols>
  <sheetData>
    <row r="1" spans="2:56" x14ac:dyDescent="0.2">
      <c r="B1" s="172" t="s">
        <v>14</v>
      </c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  <c r="BC1" s="172"/>
      <c r="BD1" s="172"/>
    </row>
    <row r="2" spans="2:56" x14ac:dyDescent="0.2"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</row>
    <row r="3" spans="2:56" ht="15" thickBot="1" x14ac:dyDescent="0.25"/>
    <row r="4" spans="2:56" ht="22.5" customHeight="1" thickBot="1" x14ac:dyDescent="0.25">
      <c r="B4" s="2"/>
      <c r="C4" s="34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6"/>
      <c r="AE4" s="35"/>
      <c r="AF4" s="35"/>
      <c r="AG4" s="35"/>
      <c r="AH4" s="35"/>
      <c r="AI4" s="35"/>
      <c r="AJ4" s="35"/>
      <c r="AK4" s="36"/>
      <c r="AL4" s="36"/>
      <c r="AM4" s="173"/>
      <c r="AN4" s="173"/>
      <c r="AO4" s="173"/>
      <c r="AP4" s="173"/>
      <c r="AQ4" s="173"/>
      <c r="AR4" s="34"/>
      <c r="AS4" s="36"/>
      <c r="AT4" s="173"/>
      <c r="AU4" s="173"/>
      <c r="AV4" s="173"/>
      <c r="AW4" s="173"/>
      <c r="AX4" s="173"/>
      <c r="AY4" s="174"/>
      <c r="AZ4" s="3" t="s">
        <v>0</v>
      </c>
      <c r="BA4" s="4" t="s">
        <v>1</v>
      </c>
      <c r="BB4" s="4" t="s">
        <v>13</v>
      </c>
      <c r="BC4" s="5" t="s">
        <v>2</v>
      </c>
      <c r="BD4" s="6" t="s">
        <v>3</v>
      </c>
    </row>
    <row r="5" spans="2:56" ht="13.5" customHeight="1" x14ac:dyDescent="0.2">
      <c r="B5" s="44"/>
      <c r="C5" s="46"/>
      <c r="D5" s="47"/>
      <c r="E5" s="47"/>
      <c r="F5" s="47"/>
      <c r="G5" s="47"/>
      <c r="H5" s="47"/>
      <c r="I5" s="47"/>
      <c r="J5" s="42">
        <f>L5+L6+L7+L8+L9</f>
        <v>0</v>
      </c>
      <c r="K5" s="37"/>
      <c r="L5" s="7"/>
      <c r="M5" s="7" t="s">
        <v>4</v>
      </c>
      <c r="N5" s="7"/>
      <c r="O5" s="37"/>
      <c r="P5" s="40">
        <f>N5+N6+N7+N8+N9</f>
        <v>0</v>
      </c>
      <c r="Q5" s="42">
        <f>S5+S6+S7+S8+S9</f>
        <v>0</v>
      </c>
      <c r="R5" s="37"/>
      <c r="S5" s="7"/>
      <c r="T5" s="7" t="s">
        <v>4</v>
      </c>
      <c r="U5" s="7"/>
      <c r="V5" s="37"/>
      <c r="W5" s="40">
        <f>U5+U6+U7+U8+U9</f>
        <v>0</v>
      </c>
      <c r="X5" s="42">
        <f>Z5+Z6+Z7+Z8+Z9</f>
        <v>0</v>
      </c>
      <c r="Y5" s="37"/>
      <c r="Z5" s="7"/>
      <c r="AA5" s="7" t="s">
        <v>4</v>
      </c>
      <c r="AB5" s="7"/>
      <c r="AC5" s="37"/>
      <c r="AD5" s="70">
        <f>AB5+AB6+AB7+AB8+AB9</f>
        <v>0</v>
      </c>
      <c r="AE5" s="42">
        <f>AG5+AG6+AG7+AG8+AG9</f>
        <v>0</v>
      </c>
      <c r="AF5" s="37"/>
      <c r="AG5" s="7"/>
      <c r="AH5" s="7" t="s">
        <v>4</v>
      </c>
      <c r="AI5" s="7"/>
      <c r="AJ5" s="37"/>
      <c r="AK5" s="40">
        <f>AI5+AI6+AI7+AI8+AI9</f>
        <v>0</v>
      </c>
      <c r="AL5" s="42">
        <f>AN5+AN6+AN7+AN8+AN9</f>
        <v>0</v>
      </c>
      <c r="AM5" s="37"/>
      <c r="AN5" s="7"/>
      <c r="AO5" s="7" t="s">
        <v>4</v>
      </c>
      <c r="AP5" s="7"/>
      <c r="AQ5" s="37"/>
      <c r="AR5" s="40">
        <f>AP5+AP6+AP7+AP8+AP9</f>
        <v>0</v>
      </c>
      <c r="AS5" s="42">
        <f>AU5+AU6+AU7+AU8+AU9</f>
        <v>0</v>
      </c>
      <c r="AT5" s="37"/>
      <c r="AU5" s="7"/>
      <c r="AV5" s="7" t="s">
        <v>4</v>
      </c>
      <c r="AW5" s="7"/>
      <c r="AX5" s="37"/>
      <c r="AY5" s="128">
        <f>AW5+AW6+AW7+AW8+AW9</f>
        <v>0</v>
      </c>
      <c r="AZ5" s="169">
        <v>0</v>
      </c>
      <c r="BA5" s="168">
        <v>0</v>
      </c>
      <c r="BB5" s="168">
        <f>AZ5*2+BA5*1</f>
        <v>0</v>
      </c>
      <c r="BC5" s="170">
        <f>(J5-P5)+(Q5-W5)+(X5-AD5)+(AE5-AK5)+(AL5-AR5)+(AS5-AY5)</f>
        <v>0</v>
      </c>
      <c r="BD5" s="171"/>
    </row>
    <row r="6" spans="2:56" ht="13.5" customHeight="1" x14ac:dyDescent="0.2">
      <c r="B6" s="45"/>
      <c r="C6" s="48"/>
      <c r="D6" s="49"/>
      <c r="E6" s="49"/>
      <c r="F6" s="49"/>
      <c r="G6" s="49"/>
      <c r="H6" s="49"/>
      <c r="I6" s="49"/>
      <c r="J6" s="43"/>
      <c r="K6" s="144"/>
      <c r="M6" s="1" t="s">
        <v>4</v>
      </c>
      <c r="O6" s="144"/>
      <c r="P6" s="41"/>
      <c r="Q6" s="43"/>
      <c r="R6" s="144"/>
      <c r="T6" s="1" t="s">
        <v>4</v>
      </c>
      <c r="V6" s="144"/>
      <c r="W6" s="41"/>
      <c r="X6" s="43"/>
      <c r="Y6" s="144"/>
      <c r="AA6" s="1" t="s">
        <v>4</v>
      </c>
      <c r="AC6" s="144"/>
      <c r="AD6" s="71"/>
      <c r="AE6" s="43"/>
      <c r="AF6" s="144"/>
      <c r="AH6" s="1" t="s">
        <v>4</v>
      </c>
      <c r="AJ6" s="144"/>
      <c r="AK6" s="41"/>
      <c r="AL6" s="43"/>
      <c r="AM6" s="144"/>
      <c r="AO6" s="1" t="s">
        <v>4</v>
      </c>
      <c r="AQ6" s="144"/>
      <c r="AR6" s="41"/>
      <c r="AS6" s="43"/>
      <c r="AT6" s="144"/>
      <c r="AV6" s="1" t="s">
        <v>4</v>
      </c>
      <c r="AX6" s="144"/>
      <c r="AY6" s="129"/>
      <c r="AZ6" s="160"/>
      <c r="BA6" s="161"/>
      <c r="BB6" s="161"/>
      <c r="BC6" s="163"/>
      <c r="BD6" s="59"/>
    </row>
    <row r="7" spans="2:56" ht="13.5" customHeight="1" x14ac:dyDescent="0.2">
      <c r="B7" s="45"/>
      <c r="C7" s="48"/>
      <c r="D7" s="49"/>
      <c r="E7" s="49"/>
      <c r="F7" s="49"/>
      <c r="G7" s="49"/>
      <c r="H7" s="49"/>
      <c r="I7" s="49"/>
      <c r="J7" s="43"/>
      <c r="K7" s="144"/>
      <c r="M7" s="1" t="s">
        <v>4</v>
      </c>
      <c r="O7" s="144"/>
      <c r="P7" s="41"/>
      <c r="Q7" s="43"/>
      <c r="R7" s="144"/>
      <c r="T7" s="1" t="s">
        <v>4</v>
      </c>
      <c r="V7" s="144"/>
      <c r="W7" s="41"/>
      <c r="X7" s="43"/>
      <c r="Y7" s="144"/>
      <c r="AA7" s="1" t="s">
        <v>4</v>
      </c>
      <c r="AC7" s="144"/>
      <c r="AD7" s="71"/>
      <c r="AE7" s="43"/>
      <c r="AF7" s="144"/>
      <c r="AH7" s="1" t="s">
        <v>4</v>
      </c>
      <c r="AJ7" s="144"/>
      <c r="AK7" s="41"/>
      <c r="AL7" s="43"/>
      <c r="AM7" s="144"/>
      <c r="AO7" s="1" t="s">
        <v>4</v>
      </c>
      <c r="AQ7" s="144"/>
      <c r="AR7" s="41"/>
      <c r="AS7" s="43"/>
      <c r="AT7" s="144"/>
      <c r="AV7" s="1" t="s">
        <v>4</v>
      </c>
      <c r="AX7" s="144"/>
      <c r="AY7" s="129"/>
      <c r="AZ7" s="160"/>
      <c r="BA7" s="161"/>
      <c r="BB7" s="161"/>
      <c r="BC7" s="163"/>
      <c r="BD7" s="59"/>
    </row>
    <row r="8" spans="2:56" ht="13.5" customHeight="1" x14ac:dyDescent="0.2">
      <c r="B8" s="45"/>
      <c r="C8" s="48"/>
      <c r="D8" s="49"/>
      <c r="E8" s="49"/>
      <c r="F8" s="49"/>
      <c r="G8" s="49"/>
      <c r="H8" s="49"/>
      <c r="I8" s="49"/>
      <c r="J8" s="43"/>
      <c r="K8" s="144"/>
      <c r="M8" s="1" t="s">
        <v>4</v>
      </c>
      <c r="O8" s="144"/>
      <c r="P8" s="41"/>
      <c r="Q8" s="43"/>
      <c r="R8" s="144"/>
      <c r="T8" s="1" t="s">
        <v>4</v>
      </c>
      <c r="V8" s="144"/>
      <c r="W8" s="41"/>
      <c r="X8" s="43"/>
      <c r="Y8" s="144"/>
      <c r="AA8" s="1" t="s">
        <v>4</v>
      </c>
      <c r="AC8" s="144"/>
      <c r="AD8" s="71"/>
      <c r="AE8" s="43"/>
      <c r="AF8" s="144"/>
      <c r="AH8" s="1" t="s">
        <v>4</v>
      </c>
      <c r="AJ8" s="144"/>
      <c r="AK8" s="41"/>
      <c r="AL8" s="43"/>
      <c r="AM8" s="144"/>
      <c r="AO8" s="1" t="s">
        <v>4</v>
      </c>
      <c r="AQ8" s="144"/>
      <c r="AR8" s="41"/>
      <c r="AS8" s="43"/>
      <c r="AT8" s="144"/>
      <c r="AV8" s="1" t="s">
        <v>4</v>
      </c>
      <c r="AX8" s="144"/>
      <c r="AY8" s="129"/>
      <c r="AZ8" s="160"/>
      <c r="BA8" s="161"/>
      <c r="BB8" s="161"/>
      <c r="BC8" s="163"/>
      <c r="BD8" s="59"/>
    </row>
    <row r="9" spans="2:56" ht="13.5" customHeight="1" x14ac:dyDescent="0.2">
      <c r="B9" s="45"/>
      <c r="C9" s="50"/>
      <c r="D9" s="51"/>
      <c r="E9" s="51"/>
      <c r="F9" s="51"/>
      <c r="G9" s="51"/>
      <c r="H9" s="51"/>
      <c r="I9" s="51"/>
      <c r="J9" s="43"/>
      <c r="K9" s="39"/>
      <c r="L9" s="8"/>
      <c r="M9" s="8" t="s">
        <v>4</v>
      </c>
      <c r="N9" s="8"/>
      <c r="O9" s="39"/>
      <c r="P9" s="41"/>
      <c r="Q9" s="43"/>
      <c r="R9" s="39"/>
      <c r="S9" s="8"/>
      <c r="T9" s="1" t="s">
        <v>4</v>
      </c>
      <c r="U9" s="8"/>
      <c r="V9" s="39"/>
      <c r="W9" s="41"/>
      <c r="X9" s="43"/>
      <c r="Y9" s="39"/>
      <c r="Z9" s="8"/>
      <c r="AA9" s="1" t="s">
        <v>4</v>
      </c>
      <c r="AB9" s="8"/>
      <c r="AC9" s="39"/>
      <c r="AD9" s="71"/>
      <c r="AE9" s="65"/>
      <c r="AF9" s="144"/>
      <c r="AH9" s="1" t="s">
        <v>4</v>
      </c>
      <c r="AJ9" s="144"/>
      <c r="AK9" s="63"/>
      <c r="AL9" s="43"/>
      <c r="AM9" s="39"/>
      <c r="AN9" s="8"/>
      <c r="AO9" s="8" t="s">
        <v>4</v>
      </c>
      <c r="AP9" s="8"/>
      <c r="AQ9" s="39"/>
      <c r="AR9" s="41"/>
      <c r="AS9" s="43"/>
      <c r="AT9" s="39"/>
      <c r="AU9" s="8"/>
      <c r="AV9" s="8" t="s">
        <v>4</v>
      </c>
      <c r="AW9" s="8"/>
      <c r="AX9" s="39"/>
      <c r="AY9" s="129"/>
      <c r="AZ9" s="160"/>
      <c r="BA9" s="161"/>
      <c r="BB9" s="161"/>
      <c r="BC9" s="164"/>
      <c r="BD9" s="59"/>
    </row>
    <row r="10" spans="2:56" ht="13.5" customHeight="1" x14ac:dyDescent="0.2">
      <c r="B10" s="45"/>
      <c r="C10" s="60">
        <f>E10+E11+E12+E13+E14</f>
        <v>0</v>
      </c>
      <c r="D10" s="62"/>
      <c r="E10" s="9"/>
      <c r="F10" s="9" t="s">
        <v>4</v>
      </c>
      <c r="G10" s="9"/>
      <c r="H10" s="62"/>
      <c r="I10" s="41">
        <f>G10+G11+G12+G13+G14</f>
        <v>0</v>
      </c>
      <c r="J10" s="49"/>
      <c r="K10" s="49"/>
      <c r="L10" s="49"/>
      <c r="M10" s="49"/>
      <c r="N10" s="49"/>
      <c r="O10" s="49"/>
      <c r="P10" s="49"/>
      <c r="Q10" s="64">
        <f>S10+S11+S12+S13+S14</f>
        <v>0</v>
      </c>
      <c r="R10" s="144"/>
      <c r="S10" s="9"/>
      <c r="T10" s="9" t="s">
        <v>4</v>
      </c>
      <c r="U10" s="9"/>
      <c r="V10" s="144"/>
      <c r="W10" s="76">
        <f>U10+U11+U12+U13+U14</f>
        <v>0</v>
      </c>
      <c r="X10" s="43">
        <f>Z10+Z11+Z12+Z13+Z14</f>
        <v>0</v>
      </c>
      <c r="Y10" s="62"/>
      <c r="Z10" s="9"/>
      <c r="AA10" s="9" t="s">
        <v>4</v>
      </c>
      <c r="AB10" s="9"/>
      <c r="AC10" s="62"/>
      <c r="AD10" s="71">
        <f>AB10+AB11+AB12+AB13+AB14</f>
        <v>0</v>
      </c>
      <c r="AE10" s="43">
        <f>AG10+AG11+AG12+AG13+AG14</f>
        <v>0</v>
      </c>
      <c r="AF10" s="62"/>
      <c r="AH10" s="9" t="s">
        <v>4</v>
      </c>
      <c r="AJ10" s="62"/>
      <c r="AK10" s="41">
        <f>AI10+AI11+AI12+AI13+AI14</f>
        <v>0</v>
      </c>
      <c r="AL10" s="43">
        <f>AN10+AN11+AN12+AN13+AN14</f>
        <v>0</v>
      </c>
      <c r="AM10" s="71"/>
      <c r="AN10" s="9"/>
      <c r="AO10" s="9" t="s">
        <v>4</v>
      </c>
      <c r="AP10" s="9"/>
      <c r="AQ10" s="71"/>
      <c r="AR10" s="41">
        <f>AP10+AP11+AP12+AP13+AP14</f>
        <v>0</v>
      </c>
      <c r="AS10" s="64">
        <f>AU10+AU11+AU12+AU13+AU14</f>
        <v>0</v>
      </c>
      <c r="AT10" s="144"/>
      <c r="AU10" s="9"/>
      <c r="AV10" s="1" t="s">
        <v>4</v>
      </c>
      <c r="AW10" s="9"/>
      <c r="AX10" s="144"/>
      <c r="AY10" s="165">
        <f>AW10+AW11+AW12+AW13+AW14</f>
        <v>0</v>
      </c>
      <c r="AZ10" s="160">
        <v>0</v>
      </c>
      <c r="BA10" s="161">
        <v>0</v>
      </c>
      <c r="BB10" s="161">
        <f>AZ10*2+BA10*1</f>
        <v>0</v>
      </c>
      <c r="BC10" s="162">
        <f>(C10-I10)+(Q10-W10)+(X10-AD10)+(AE10-AK10)+(AL10-AR10)+(AS10-AY10)</f>
        <v>0</v>
      </c>
      <c r="BD10" s="59"/>
    </row>
    <row r="11" spans="2:56" ht="13.5" customHeight="1" x14ac:dyDescent="0.2">
      <c r="B11" s="45"/>
      <c r="C11" s="60"/>
      <c r="D11" s="144"/>
      <c r="F11" s="1" t="s">
        <v>4</v>
      </c>
      <c r="H11" s="144"/>
      <c r="I11" s="41"/>
      <c r="J11" s="49"/>
      <c r="K11" s="49"/>
      <c r="L11" s="49"/>
      <c r="M11" s="49"/>
      <c r="N11" s="49"/>
      <c r="O11" s="49"/>
      <c r="P11" s="49"/>
      <c r="Q11" s="43"/>
      <c r="R11" s="144"/>
      <c r="T11" s="1" t="s">
        <v>4</v>
      </c>
      <c r="V11" s="144"/>
      <c r="W11" s="41"/>
      <c r="X11" s="43"/>
      <c r="Y11" s="144"/>
      <c r="AA11" s="1" t="s">
        <v>4</v>
      </c>
      <c r="AC11" s="144"/>
      <c r="AD11" s="71"/>
      <c r="AE11" s="43"/>
      <c r="AF11" s="144"/>
      <c r="AH11" s="1" t="s">
        <v>4</v>
      </c>
      <c r="AJ11" s="144"/>
      <c r="AK11" s="41"/>
      <c r="AL11" s="43"/>
      <c r="AM11" s="71"/>
      <c r="AO11" s="1" t="s">
        <v>4</v>
      </c>
      <c r="AQ11" s="71"/>
      <c r="AR11" s="41"/>
      <c r="AS11" s="43"/>
      <c r="AT11" s="144"/>
      <c r="AV11" s="1" t="s">
        <v>4</v>
      </c>
      <c r="AX11" s="144"/>
      <c r="AY11" s="129"/>
      <c r="AZ11" s="160"/>
      <c r="BA11" s="161"/>
      <c r="BB11" s="161"/>
      <c r="BC11" s="163"/>
      <c r="BD11" s="59"/>
    </row>
    <row r="12" spans="2:56" ht="13.5" customHeight="1" x14ac:dyDescent="0.2">
      <c r="B12" s="45"/>
      <c r="C12" s="60"/>
      <c r="D12" s="144"/>
      <c r="F12" s="1" t="s">
        <v>4</v>
      </c>
      <c r="H12" s="144"/>
      <c r="I12" s="41"/>
      <c r="J12" s="49"/>
      <c r="K12" s="49"/>
      <c r="L12" s="49"/>
      <c r="M12" s="49"/>
      <c r="N12" s="49"/>
      <c r="O12" s="49"/>
      <c r="P12" s="49"/>
      <c r="Q12" s="43"/>
      <c r="R12" s="144"/>
      <c r="T12" s="1" t="s">
        <v>4</v>
      </c>
      <c r="V12" s="144"/>
      <c r="W12" s="41"/>
      <c r="X12" s="43"/>
      <c r="Y12" s="144"/>
      <c r="AA12" s="1" t="s">
        <v>4</v>
      </c>
      <c r="AC12" s="144"/>
      <c r="AD12" s="71"/>
      <c r="AE12" s="43"/>
      <c r="AF12" s="144"/>
      <c r="AH12" s="1" t="s">
        <v>4</v>
      </c>
      <c r="AJ12" s="144"/>
      <c r="AK12" s="41"/>
      <c r="AL12" s="43"/>
      <c r="AM12" s="71"/>
      <c r="AO12" s="1" t="s">
        <v>4</v>
      </c>
      <c r="AQ12" s="71"/>
      <c r="AR12" s="41"/>
      <c r="AS12" s="43"/>
      <c r="AT12" s="144"/>
      <c r="AV12" s="1" t="s">
        <v>4</v>
      </c>
      <c r="AX12" s="144"/>
      <c r="AY12" s="129"/>
      <c r="AZ12" s="160"/>
      <c r="BA12" s="161"/>
      <c r="BB12" s="161"/>
      <c r="BC12" s="163"/>
      <c r="BD12" s="59"/>
    </row>
    <row r="13" spans="2:56" ht="13.5" customHeight="1" x14ac:dyDescent="0.2">
      <c r="B13" s="45"/>
      <c r="C13" s="60"/>
      <c r="D13" s="144"/>
      <c r="F13" s="1" t="s">
        <v>4</v>
      </c>
      <c r="H13" s="144"/>
      <c r="I13" s="41"/>
      <c r="J13" s="49"/>
      <c r="K13" s="49"/>
      <c r="L13" s="49"/>
      <c r="M13" s="49"/>
      <c r="N13" s="49"/>
      <c r="O13" s="49"/>
      <c r="P13" s="49"/>
      <c r="Q13" s="43"/>
      <c r="R13" s="144"/>
      <c r="T13" s="1" t="s">
        <v>4</v>
      </c>
      <c r="V13" s="144"/>
      <c r="W13" s="41"/>
      <c r="X13" s="43"/>
      <c r="Y13" s="144"/>
      <c r="AA13" s="1" t="s">
        <v>4</v>
      </c>
      <c r="AC13" s="144"/>
      <c r="AD13" s="71"/>
      <c r="AE13" s="43"/>
      <c r="AF13" s="144"/>
      <c r="AH13" s="1" t="s">
        <v>4</v>
      </c>
      <c r="AJ13" s="144"/>
      <c r="AK13" s="41"/>
      <c r="AL13" s="43"/>
      <c r="AM13" s="71"/>
      <c r="AO13" s="1" t="s">
        <v>4</v>
      </c>
      <c r="AQ13" s="71"/>
      <c r="AR13" s="41"/>
      <c r="AS13" s="43"/>
      <c r="AT13" s="144"/>
      <c r="AV13" s="1" t="s">
        <v>4</v>
      </c>
      <c r="AX13" s="144"/>
      <c r="AY13" s="129"/>
      <c r="AZ13" s="160"/>
      <c r="BA13" s="161"/>
      <c r="BB13" s="161"/>
      <c r="BC13" s="163"/>
      <c r="BD13" s="59"/>
    </row>
    <row r="14" spans="2:56" ht="13.5" customHeight="1" x14ac:dyDescent="0.2">
      <c r="B14" s="45"/>
      <c r="C14" s="61"/>
      <c r="D14" s="144"/>
      <c r="F14" s="1" t="s">
        <v>4</v>
      </c>
      <c r="H14" s="144"/>
      <c r="I14" s="63"/>
      <c r="J14" s="51"/>
      <c r="K14" s="51"/>
      <c r="L14" s="51"/>
      <c r="M14" s="51"/>
      <c r="N14" s="51"/>
      <c r="O14" s="51"/>
      <c r="P14" s="51"/>
      <c r="Q14" s="65"/>
      <c r="R14" s="144"/>
      <c r="T14" s="1" t="s">
        <v>4</v>
      </c>
      <c r="V14" s="144"/>
      <c r="W14" s="63"/>
      <c r="X14" s="43"/>
      <c r="Y14" s="39"/>
      <c r="Z14" s="8"/>
      <c r="AA14" s="1" t="s">
        <v>4</v>
      </c>
      <c r="AB14" s="8"/>
      <c r="AC14" s="39"/>
      <c r="AD14" s="71"/>
      <c r="AE14" s="65"/>
      <c r="AF14" s="144"/>
      <c r="AH14" s="1" t="s">
        <v>4</v>
      </c>
      <c r="AJ14" s="144"/>
      <c r="AK14" s="63"/>
      <c r="AL14" s="43"/>
      <c r="AM14" s="71"/>
      <c r="AN14" s="8"/>
      <c r="AO14" s="8" t="s">
        <v>4</v>
      </c>
      <c r="AP14" s="8"/>
      <c r="AQ14" s="71"/>
      <c r="AR14" s="41"/>
      <c r="AS14" s="65"/>
      <c r="AT14" s="144"/>
      <c r="AV14" s="1" t="s">
        <v>4</v>
      </c>
      <c r="AX14" s="144"/>
      <c r="AY14" s="130"/>
      <c r="AZ14" s="160"/>
      <c r="BA14" s="161"/>
      <c r="BB14" s="161"/>
      <c r="BC14" s="164"/>
      <c r="BD14" s="59"/>
    </row>
    <row r="15" spans="2:56" ht="13.5" customHeight="1" x14ac:dyDescent="0.2">
      <c r="B15" s="45"/>
      <c r="C15" s="60">
        <f>E15+E16+E17+E18+E19</f>
        <v>0</v>
      </c>
      <c r="D15" s="71"/>
      <c r="E15" s="9"/>
      <c r="F15" s="9" t="s">
        <v>4</v>
      </c>
      <c r="G15" s="9"/>
      <c r="H15" s="71"/>
      <c r="I15" s="41">
        <f>G15+G16+G17+G18+G19</f>
        <v>0</v>
      </c>
      <c r="J15" s="43">
        <f>L15+L16+L17+L18+L19</f>
        <v>0</v>
      </c>
      <c r="K15" s="71"/>
      <c r="L15" s="9"/>
      <c r="M15" s="9" t="s">
        <v>4</v>
      </c>
      <c r="N15" s="9"/>
      <c r="O15" s="71"/>
      <c r="P15" s="41">
        <f>N15+N16+N17+N18+N19</f>
        <v>0</v>
      </c>
      <c r="Q15" s="49"/>
      <c r="R15" s="49"/>
      <c r="S15" s="49"/>
      <c r="T15" s="49"/>
      <c r="U15" s="49"/>
      <c r="V15" s="49"/>
      <c r="W15" s="49"/>
      <c r="X15" s="43">
        <f>Z15+Z16+Z17+Z18+Z19</f>
        <v>0</v>
      </c>
      <c r="Y15" s="62"/>
      <c r="Z15" s="9"/>
      <c r="AA15" s="9" t="s">
        <v>4</v>
      </c>
      <c r="AB15" s="9"/>
      <c r="AC15" s="62"/>
      <c r="AD15" s="71">
        <f>AB15+AB16+AB17+AB18+AB19</f>
        <v>0</v>
      </c>
      <c r="AE15" s="43">
        <f>AG15+AG16+AG17+AG18+AG19</f>
        <v>0</v>
      </c>
      <c r="AF15" s="71"/>
      <c r="AG15" s="9"/>
      <c r="AH15" s="9" t="s">
        <v>4</v>
      </c>
      <c r="AI15" s="9"/>
      <c r="AJ15" s="71"/>
      <c r="AK15" s="41">
        <f>AI15+AI16+AI17+AI18+AI19</f>
        <v>0</v>
      </c>
      <c r="AL15" s="64">
        <f>AN15+AN16+AN17+AN18+AN19</f>
        <v>0</v>
      </c>
      <c r="AM15" s="39"/>
      <c r="AO15" s="1" t="s">
        <v>4</v>
      </c>
      <c r="AQ15" s="39"/>
      <c r="AR15" s="76">
        <f>AP15+AP16+AP17+AP18+AP19</f>
        <v>0</v>
      </c>
      <c r="AS15" s="71">
        <f>AU15+AU16+AU17+AU18+AU19</f>
        <v>0</v>
      </c>
      <c r="AT15" s="62"/>
      <c r="AU15" s="9"/>
      <c r="AV15" s="9" t="s">
        <v>4</v>
      </c>
      <c r="AW15" s="9"/>
      <c r="AX15" s="62"/>
      <c r="AY15" s="129">
        <f>AW15+AW16+AW17+AW18+AW19</f>
        <v>0</v>
      </c>
      <c r="AZ15" s="160">
        <v>0</v>
      </c>
      <c r="BA15" s="161">
        <v>0</v>
      </c>
      <c r="BB15" s="161">
        <f t="shared" ref="BB15" si="0">AZ15*2+BA15*1</f>
        <v>0</v>
      </c>
      <c r="BC15" s="162">
        <f>(C15-I15)+(J15-P15)+(X15-AD15)+(AE15-AK15)+(AL15-AR15)+(AS15-AY15)</f>
        <v>0</v>
      </c>
      <c r="BD15" s="59"/>
    </row>
    <row r="16" spans="2:56" ht="13.5" customHeight="1" x14ac:dyDescent="0.2">
      <c r="B16" s="45"/>
      <c r="C16" s="60"/>
      <c r="D16" s="71"/>
      <c r="F16" s="1" t="s">
        <v>4</v>
      </c>
      <c r="H16" s="71"/>
      <c r="I16" s="41"/>
      <c r="J16" s="43"/>
      <c r="K16" s="71"/>
      <c r="M16" s="1" t="s">
        <v>4</v>
      </c>
      <c r="O16" s="71"/>
      <c r="P16" s="41"/>
      <c r="Q16" s="49"/>
      <c r="R16" s="49"/>
      <c r="S16" s="49"/>
      <c r="T16" s="49"/>
      <c r="U16" s="49"/>
      <c r="V16" s="49"/>
      <c r="W16" s="49"/>
      <c r="X16" s="43"/>
      <c r="Y16" s="144"/>
      <c r="AA16" s="1" t="s">
        <v>4</v>
      </c>
      <c r="AC16" s="144"/>
      <c r="AD16" s="71"/>
      <c r="AE16" s="43"/>
      <c r="AF16" s="71"/>
      <c r="AH16" s="1" t="s">
        <v>4</v>
      </c>
      <c r="AJ16" s="71"/>
      <c r="AK16" s="41"/>
      <c r="AL16" s="43"/>
      <c r="AM16" s="71"/>
      <c r="AO16" s="1" t="s">
        <v>4</v>
      </c>
      <c r="AQ16" s="71"/>
      <c r="AR16" s="41"/>
      <c r="AS16" s="71"/>
      <c r="AT16" s="144"/>
      <c r="AV16" s="1" t="s">
        <v>4</v>
      </c>
      <c r="AX16" s="144"/>
      <c r="AY16" s="129"/>
      <c r="AZ16" s="160"/>
      <c r="BA16" s="161"/>
      <c r="BB16" s="161"/>
      <c r="BC16" s="163"/>
      <c r="BD16" s="59"/>
    </row>
    <row r="17" spans="2:57" ht="13.5" customHeight="1" x14ac:dyDescent="0.2">
      <c r="B17" s="45"/>
      <c r="C17" s="60"/>
      <c r="D17" s="71"/>
      <c r="F17" s="1" t="s">
        <v>4</v>
      </c>
      <c r="H17" s="71"/>
      <c r="I17" s="41"/>
      <c r="J17" s="43"/>
      <c r="K17" s="71"/>
      <c r="M17" s="1" t="s">
        <v>4</v>
      </c>
      <c r="O17" s="71"/>
      <c r="P17" s="41"/>
      <c r="Q17" s="49"/>
      <c r="R17" s="49"/>
      <c r="S17" s="49"/>
      <c r="T17" s="49"/>
      <c r="U17" s="49"/>
      <c r="V17" s="49"/>
      <c r="W17" s="49"/>
      <c r="X17" s="43"/>
      <c r="Y17" s="144"/>
      <c r="AA17" s="1" t="s">
        <v>4</v>
      </c>
      <c r="AC17" s="144"/>
      <c r="AD17" s="71"/>
      <c r="AE17" s="43"/>
      <c r="AF17" s="71"/>
      <c r="AH17" s="1" t="s">
        <v>4</v>
      </c>
      <c r="AJ17" s="71"/>
      <c r="AK17" s="41"/>
      <c r="AL17" s="43"/>
      <c r="AM17" s="71"/>
      <c r="AO17" s="1" t="s">
        <v>4</v>
      </c>
      <c r="AQ17" s="71"/>
      <c r="AR17" s="41"/>
      <c r="AS17" s="71"/>
      <c r="AT17" s="144"/>
      <c r="AV17" s="1" t="s">
        <v>4</v>
      </c>
      <c r="AX17" s="144"/>
      <c r="AY17" s="129"/>
      <c r="AZ17" s="160"/>
      <c r="BA17" s="161"/>
      <c r="BB17" s="161"/>
      <c r="BC17" s="163"/>
      <c r="BD17" s="59"/>
    </row>
    <row r="18" spans="2:57" ht="13.5" customHeight="1" x14ac:dyDescent="0.2">
      <c r="B18" s="45"/>
      <c r="C18" s="60"/>
      <c r="D18" s="71"/>
      <c r="F18" s="1" t="s">
        <v>4</v>
      </c>
      <c r="H18" s="71"/>
      <c r="I18" s="41"/>
      <c r="J18" s="43"/>
      <c r="K18" s="71"/>
      <c r="M18" s="1" t="s">
        <v>4</v>
      </c>
      <c r="O18" s="71"/>
      <c r="P18" s="41"/>
      <c r="Q18" s="49"/>
      <c r="R18" s="49"/>
      <c r="S18" s="49"/>
      <c r="T18" s="49"/>
      <c r="U18" s="49"/>
      <c r="V18" s="49"/>
      <c r="W18" s="49"/>
      <c r="X18" s="43"/>
      <c r="Y18" s="144"/>
      <c r="AA18" s="1" t="s">
        <v>4</v>
      </c>
      <c r="AC18" s="144"/>
      <c r="AD18" s="71"/>
      <c r="AE18" s="43"/>
      <c r="AF18" s="71"/>
      <c r="AH18" s="1" t="s">
        <v>4</v>
      </c>
      <c r="AJ18" s="71"/>
      <c r="AK18" s="41"/>
      <c r="AL18" s="43"/>
      <c r="AM18" s="71"/>
      <c r="AO18" s="1" t="s">
        <v>4</v>
      </c>
      <c r="AQ18" s="71"/>
      <c r="AR18" s="41"/>
      <c r="AS18" s="71"/>
      <c r="AT18" s="144"/>
      <c r="AV18" s="1" t="s">
        <v>4</v>
      </c>
      <c r="AX18" s="144"/>
      <c r="AY18" s="129"/>
      <c r="AZ18" s="160"/>
      <c r="BA18" s="161"/>
      <c r="BB18" s="161"/>
      <c r="BC18" s="163"/>
      <c r="BD18" s="59"/>
    </row>
    <row r="19" spans="2:57" ht="13.5" customHeight="1" x14ac:dyDescent="0.2">
      <c r="B19" s="45"/>
      <c r="C19" s="60"/>
      <c r="D19" s="71"/>
      <c r="E19" s="8"/>
      <c r="F19" s="8" t="s">
        <v>4</v>
      </c>
      <c r="G19" s="8"/>
      <c r="H19" s="71"/>
      <c r="I19" s="41"/>
      <c r="J19" s="43"/>
      <c r="K19" s="71"/>
      <c r="M19" s="8" t="s">
        <v>4</v>
      </c>
      <c r="O19" s="71"/>
      <c r="P19" s="41"/>
      <c r="Q19" s="49"/>
      <c r="R19" s="49"/>
      <c r="S19" s="49"/>
      <c r="T19" s="49"/>
      <c r="U19" s="49"/>
      <c r="V19" s="49"/>
      <c r="W19" s="49"/>
      <c r="X19" s="43"/>
      <c r="Y19" s="39"/>
      <c r="Z19" s="8"/>
      <c r="AA19" s="8" t="s">
        <v>4</v>
      </c>
      <c r="AB19" s="8"/>
      <c r="AC19" s="39"/>
      <c r="AD19" s="71"/>
      <c r="AE19" s="43"/>
      <c r="AF19" s="71"/>
      <c r="AG19" s="8"/>
      <c r="AH19" s="8" t="s">
        <v>4</v>
      </c>
      <c r="AI19" s="8"/>
      <c r="AJ19" s="71"/>
      <c r="AK19" s="41"/>
      <c r="AL19" s="43"/>
      <c r="AM19" s="71"/>
      <c r="AN19" s="8"/>
      <c r="AO19" s="8" t="s">
        <v>4</v>
      </c>
      <c r="AP19" s="8"/>
      <c r="AQ19" s="71"/>
      <c r="AR19" s="41"/>
      <c r="AS19" s="62"/>
      <c r="AT19" s="144"/>
      <c r="AV19" s="1" t="s">
        <v>4</v>
      </c>
      <c r="AX19" s="144"/>
      <c r="AY19" s="130"/>
      <c r="AZ19" s="160"/>
      <c r="BA19" s="161"/>
      <c r="BB19" s="161"/>
      <c r="BC19" s="164"/>
      <c r="BD19" s="59"/>
    </row>
    <row r="20" spans="2:57" ht="13.5" customHeight="1" x14ac:dyDescent="0.2">
      <c r="B20" s="45"/>
      <c r="C20" s="60">
        <f>E20+E21+E22+E23+E24</f>
        <v>0</v>
      </c>
      <c r="D20" s="43"/>
      <c r="E20" s="9"/>
      <c r="F20" s="9" t="s">
        <v>4</v>
      </c>
      <c r="G20" s="9"/>
      <c r="H20" s="71"/>
      <c r="I20" s="41">
        <f>G20+G21+G22+G23+G24</f>
        <v>0</v>
      </c>
      <c r="J20" s="43">
        <f>L20+L21+L22+L23+L24</f>
        <v>0</v>
      </c>
      <c r="K20" s="71"/>
      <c r="L20" s="9"/>
      <c r="M20" s="9" t="s">
        <v>4</v>
      </c>
      <c r="N20" s="9"/>
      <c r="O20" s="71"/>
      <c r="P20" s="41">
        <f>N20+N21+N22+N23+N24</f>
        <v>0</v>
      </c>
      <c r="Q20" s="43">
        <f>S20+S21+S22+S23+S24</f>
        <v>0</v>
      </c>
      <c r="R20" s="71"/>
      <c r="S20" s="9"/>
      <c r="T20" s="9" t="s">
        <v>4</v>
      </c>
      <c r="U20" s="9"/>
      <c r="V20" s="71"/>
      <c r="W20" s="41">
        <f>U20+U21+U22+U23+U24</f>
        <v>0</v>
      </c>
      <c r="X20" s="49"/>
      <c r="Y20" s="49"/>
      <c r="Z20" s="49"/>
      <c r="AA20" s="49"/>
      <c r="AB20" s="49"/>
      <c r="AC20" s="49"/>
      <c r="AD20" s="94"/>
      <c r="AE20" s="43">
        <f>AG20+AG21+AG22+AG23+AG24</f>
        <v>0</v>
      </c>
      <c r="AF20" s="71"/>
      <c r="AH20" s="9" t="s">
        <v>4</v>
      </c>
      <c r="AJ20" s="71"/>
      <c r="AK20" s="41">
        <f>AI20+AI21+AI22+AI23+AI24</f>
        <v>0</v>
      </c>
      <c r="AL20" s="64">
        <f>AN20+AN21+AN22+AN23+AN24</f>
        <v>0</v>
      </c>
      <c r="AM20" s="39"/>
      <c r="AO20" s="1" t="s">
        <v>4</v>
      </c>
      <c r="AQ20" s="39"/>
      <c r="AR20" s="76">
        <f>AP20+AP21+AP22+AP23+AP24</f>
        <v>0</v>
      </c>
      <c r="AS20" s="43">
        <f>AU20+AU21+AU22+AU23+AU24</f>
        <v>0</v>
      </c>
      <c r="AT20" s="71"/>
      <c r="AU20" s="9"/>
      <c r="AV20" s="9" t="s">
        <v>4</v>
      </c>
      <c r="AW20" s="9"/>
      <c r="AX20" s="71"/>
      <c r="AY20" s="129">
        <f>AW20+AW21+AW22+AW23+AW24</f>
        <v>0</v>
      </c>
      <c r="AZ20" s="160">
        <v>0</v>
      </c>
      <c r="BA20" s="161">
        <v>0</v>
      </c>
      <c r="BB20" s="161">
        <f t="shared" ref="BB20" si="1">AZ20*2+BA20*1</f>
        <v>0</v>
      </c>
      <c r="BC20" s="162">
        <f>(C20-I20)+(J20-P20)+(Q20-W20)+(AE20-AK20)+(AL20-AR20)+(AS20-AY20)</f>
        <v>0</v>
      </c>
      <c r="BD20" s="59"/>
    </row>
    <row r="21" spans="2:57" ht="13.5" customHeight="1" x14ac:dyDescent="0.2">
      <c r="B21" s="45"/>
      <c r="C21" s="60"/>
      <c r="D21" s="43"/>
      <c r="F21" s="1" t="s">
        <v>4</v>
      </c>
      <c r="H21" s="71"/>
      <c r="I21" s="41"/>
      <c r="J21" s="43"/>
      <c r="K21" s="71"/>
      <c r="M21" s="1" t="s">
        <v>4</v>
      </c>
      <c r="O21" s="71"/>
      <c r="P21" s="41"/>
      <c r="Q21" s="43"/>
      <c r="R21" s="71"/>
      <c r="T21" s="1" t="s">
        <v>4</v>
      </c>
      <c r="V21" s="71"/>
      <c r="W21" s="41"/>
      <c r="X21" s="49"/>
      <c r="Y21" s="49"/>
      <c r="Z21" s="49"/>
      <c r="AA21" s="49"/>
      <c r="AB21" s="49"/>
      <c r="AC21" s="49"/>
      <c r="AD21" s="94"/>
      <c r="AE21" s="43"/>
      <c r="AF21" s="71"/>
      <c r="AH21" s="1" t="s">
        <v>4</v>
      </c>
      <c r="AJ21" s="71"/>
      <c r="AK21" s="41"/>
      <c r="AL21" s="43"/>
      <c r="AM21" s="71"/>
      <c r="AO21" s="1" t="s">
        <v>4</v>
      </c>
      <c r="AQ21" s="71"/>
      <c r="AR21" s="41"/>
      <c r="AS21" s="43"/>
      <c r="AT21" s="71"/>
      <c r="AV21" s="1" t="s">
        <v>4</v>
      </c>
      <c r="AX21" s="71"/>
      <c r="AY21" s="129"/>
      <c r="AZ21" s="160"/>
      <c r="BA21" s="161"/>
      <c r="BB21" s="161"/>
      <c r="BC21" s="163"/>
      <c r="BD21" s="59"/>
    </row>
    <row r="22" spans="2:57" ht="13.5" customHeight="1" x14ac:dyDescent="0.2">
      <c r="B22" s="45"/>
      <c r="C22" s="60"/>
      <c r="D22" s="43"/>
      <c r="F22" s="1" t="s">
        <v>4</v>
      </c>
      <c r="H22" s="71"/>
      <c r="I22" s="41"/>
      <c r="J22" s="43"/>
      <c r="K22" s="71"/>
      <c r="M22" s="1" t="s">
        <v>4</v>
      </c>
      <c r="O22" s="71"/>
      <c r="P22" s="41"/>
      <c r="Q22" s="43"/>
      <c r="R22" s="71"/>
      <c r="T22" s="1" t="s">
        <v>4</v>
      </c>
      <c r="V22" s="71"/>
      <c r="W22" s="41"/>
      <c r="X22" s="49"/>
      <c r="Y22" s="49"/>
      <c r="Z22" s="49"/>
      <c r="AA22" s="49"/>
      <c r="AB22" s="49"/>
      <c r="AC22" s="49"/>
      <c r="AD22" s="94"/>
      <c r="AE22" s="43"/>
      <c r="AF22" s="71"/>
      <c r="AH22" s="1" t="s">
        <v>4</v>
      </c>
      <c r="AJ22" s="71"/>
      <c r="AK22" s="41"/>
      <c r="AL22" s="43"/>
      <c r="AM22" s="71"/>
      <c r="AO22" s="1" t="s">
        <v>4</v>
      </c>
      <c r="AQ22" s="71"/>
      <c r="AR22" s="41"/>
      <c r="AS22" s="43"/>
      <c r="AT22" s="71"/>
      <c r="AV22" s="1" t="s">
        <v>4</v>
      </c>
      <c r="AX22" s="71"/>
      <c r="AY22" s="129"/>
      <c r="AZ22" s="160"/>
      <c r="BA22" s="161"/>
      <c r="BB22" s="161"/>
      <c r="BC22" s="163"/>
      <c r="BD22" s="59"/>
    </row>
    <row r="23" spans="2:57" ht="13.5" customHeight="1" x14ac:dyDescent="0.2">
      <c r="B23" s="45"/>
      <c r="C23" s="60"/>
      <c r="D23" s="43"/>
      <c r="F23" s="1" t="s">
        <v>4</v>
      </c>
      <c r="H23" s="71"/>
      <c r="I23" s="41"/>
      <c r="J23" s="43"/>
      <c r="K23" s="71"/>
      <c r="M23" s="1" t="s">
        <v>4</v>
      </c>
      <c r="O23" s="71"/>
      <c r="P23" s="41"/>
      <c r="Q23" s="43"/>
      <c r="R23" s="71"/>
      <c r="T23" s="1" t="s">
        <v>4</v>
      </c>
      <c r="V23" s="71"/>
      <c r="W23" s="41"/>
      <c r="X23" s="49"/>
      <c r="Y23" s="49"/>
      <c r="Z23" s="49"/>
      <c r="AA23" s="49"/>
      <c r="AB23" s="49"/>
      <c r="AC23" s="49"/>
      <c r="AD23" s="94"/>
      <c r="AE23" s="43"/>
      <c r="AF23" s="71"/>
      <c r="AH23" s="1" t="s">
        <v>4</v>
      </c>
      <c r="AJ23" s="71"/>
      <c r="AK23" s="41"/>
      <c r="AL23" s="43"/>
      <c r="AM23" s="71"/>
      <c r="AO23" s="1" t="s">
        <v>4</v>
      </c>
      <c r="AQ23" s="71"/>
      <c r="AR23" s="41"/>
      <c r="AS23" s="43"/>
      <c r="AT23" s="71"/>
      <c r="AV23" s="1" t="s">
        <v>4</v>
      </c>
      <c r="AX23" s="71"/>
      <c r="AY23" s="129"/>
      <c r="AZ23" s="160"/>
      <c r="BA23" s="161"/>
      <c r="BB23" s="161"/>
      <c r="BC23" s="163"/>
      <c r="BD23" s="59"/>
    </row>
    <row r="24" spans="2:57" ht="14.25" customHeight="1" x14ac:dyDescent="0.2">
      <c r="B24" s="98"/>
      <c r="C24" s="60"/>
      <c r="D24" s="43"/>
      <c r="E24" s="8"/>
      <c r="F24" s="8" t="s">
        <v>4</v>
      </c>
      <c r="G24" s="8"/>
      <c r="H24" s="71"/>
      <c r="I24" s="41"/>
      <c r="J24" s="43"/>
      <c r="K24" s="71"/>
      <c r="L24" s="8"/>
      <c r="M24" s="8" t="s">
        <v>4</v>
      </c>
      <c r="N24" s="8"/>
      <c r="O24" s="71"/>
      <c r="P24" s="41"/>
      <c r="Q24" s="43"/>
      <c r="R24" s="71"/>
      <c r="S24" s="8"/>
      <c r="T24" s="8" t="s">
        <v>4</v>
      </c>
      <c r="U24" s="8"/>
      <c r="V24" s="71"/>
      <c r="W24" s="41"/>
      <c r="X24" s="49"/>
      <c r="Y24" s="49"/>
      <c r="Z24" s="49"/>
      <c r="AA24" s="49"/>
      <c r="AB24" s="49"/>
      <c r="AC24" s="49"/>
      <c r="AD24" s="94"/>
      <c r="AE24" s="43"/>
      <c r="AF24" s="71"/>
      <c r="AG24" s="8"/>
      <c r="AH24" s="8" t="s">
        <v>4</v>
      </c>
      <c r="AI24" s="8"/>
      <c r="AJ24" s="71"/>
      <c r="AK24" s="41"/>
      <c r="AL24" s="43"/>
      <c r="AM24" s="71"/>
      <c r="AN24" s="8"/>
      <c r="AO24" s="8" t="s">
        <v>4</v>
      </c>
      <c r="AP24" s="8"/>
      <c r="AQ24" s="71"/>
      <c r="AR24" s="41"/>
      <c r="AS24" s="43"/>
      <c r="AT24" s="71"/>
      <c r="AU24" s="8"/>
      <c r="AV24" s="8" t="s">
        <v>4</v>
      </c>
      <c r="AW24" s="8"/>
      <c r="AX24" s="71"/>
      <c r="AY24" s="129"/>
      <c r="AZ24" s="160"/>
      <c r="BA24" s="161"/>
      <c r="BB24" s="161"/>
      <c r="BC24" s="164"/>
      <c r="BD24" s="105"/>
    </row>
    <row r="25" spans="2:57" ht="13.5" customHeight="1" x14ac:dyDescent="0.2">
      <c r="B25" s="166"/>
      <c r="C25" s="151">
        <f>E25+E26+E27+E28+E29</f>
        <v>0</v>
      </c>
      <c r="D25" s="144"/>
      <c r="F25" s="1" t="s">
        <v>4</v>
      </c>
      <c r="H25" s="144"/>
      <c r="I25" s="76">
        <f>G25+G26+G27+G28+G29</f>
        <v>0</v>
      </c>
      <c r="J25" s="39">
        <f>L25+L26+L27+L28+L29</f>
        <v>0</v>
      </c>
      <c r="K25" s="144"/>
      <c r="M25" s="1" t="s">
        <v>4</v>
      </c>
      <c r="O25" s="144"/>
      <c r="P25" s="76">
        <f>N25+N26+N27+N28+N29</f>
        <v>0</v>
      </c>
      <c r="Q25" s="39">
        <f>S25+S26+S27+S28+S29</f>
        <v>0</v>
      </c>
      <c r="R25" s="144"/>
      <c r="T25" s="1" t="s">
        <v>4</v>
      </c>
      <c r="V25" s="144"/>
      <c r="W25" s="76">
        <f>U25+U26+U27+U28+U29</f>
        <v>0</v>
      </c>
      <c r="X25" s="64">
        <f>Z25+Z26+Z27+Z28+Z29</f>
        <v>0</v>
      </c>
      <c r="Y25" s="144"/>
      <c r="AA25" s="1" t="s">
        <v>4</v>
      </c>
      <c r="AC25" s="144"/>
      <c r="AD25" s="39">
        <f>AB25+AB26+AB27+AB28+AB29</f>
        <v>0</v>
      </c>
      <c r="AE25" s="152"/>
      <c r="AF25" s="152"/>
      <c r="AG25" s="152"/>
      <c r="AH25" s="152"/>
      <c r="AI25" s="152"/>
      <c r="AJ25" s="152"/>
      <c r="AK25" s="152"/>
      <c r="AL25" s="64">
        <f>AN25+AN26+AN27+AN28+AN29</f>
        <v>0</v>
      </c>
      <c r="AM25" s="144"/>
      <c r="AO25" s="1" t="s">
        <v>4</v>
      </c>
      <c r="AQ25" s="144"/>
      <c r="AR25" s="76">
        <f>AP25+AP26+AP27+AP28+AP29</f>
        <v>0</v>
      </c>
      <c r="AS25" s="64">
        <f>AU25+AU26+AU27+AU28+AU29</f>
        <v>0</v>
      </c>
      <c r="AT25" s="144"/>
      <c r="AV25" s="1" t="s">
        <v>4</v>
      </c>
      <c r="AX25" s="144"/>
      <c r="AY25" s="165">
        <f>AW25+AW26+AW27+AW28+AW29</f>
        <v>0</v>
      </c>
      <c r="AZ25" s="169">
        <v>0</v>
      </c>
      <c r="BA25" s="168">
        <v>0</v>
      </c>
      <c r="BB25" s="161">
        <f t="shared" ref="BB25" si="2">AZ25*2+BA25*1</f>
        <v>0</v>
      </c>
      <c r="BC25" s="162">
        <f>(C25-I25)+(J25-P25)+(Q25-W25)+(X25-AD25)+(AL25-AR25)+(AS25-AY25)</f>
        <v>0</v>
      </c>
      <c r="BD25" s="59"/>
      <c r="BE25" s="20"/>
    </row>
    <row r="26" spans="2:57" ht="13.5" customHeight="1" x14ac:dyDescent="0.2">
      <c r="B26" s="167"/>
      <c r="C26" s="60"/>
      <c r="D26" s="144"/>
      <c r="F26" s="1" t="s">
        <v>4</v>
      </c>
      <c r="H26" s="144"/>
      <c r="I26" s="41"/>
      <c r="J26" s="71"/>
      <c r="K26" s="144"/>
      <c r="M26" s="1" t="s">
        <v>4</v>
      </c>
      <c r="O26" s="144"/>
      <c r="P26" s="41"/>
      <c r="Q26" s="71"/>
      <c r="R26" s="144"/>
      <c r="T26" s="1" t="s">
        <v>4</v>
      </c>
      <c r="V26" s="144"/>
      <c r="W26" s="41"/>
      <c r="X26" s="43"/>
      <c r="Y26" s="144"/>
      <c r="AA26" s="1" t="s">
        <v>4</v>
      </c>
      <c r="AC26" s="144"/>
      <c r="AD26" s="71"/>
      <c r="AE26" s="49"/>
      <c r="AF26" s="49"/>
      <c r="AG26" s="49"/>
      <c r="AH26" s="49"/>
      <c r="AI26" s="49"/>
      <c r="AJ26" s="49"/>
      <c r="AK26" s="49"/>
      <c r="AL26" s="43"/>
      <c r="AM26" s="144"/>
      <c r="AO26" s="1" t="s">
        <v>4</v>
      </c>
      <c r="AQ26" s="144"/>
      <c r="AR26" s="41"/>
      <c r="AS26" s="43"/>
      <c r="AT26" s="144"/>
      <c r="AV26" s="1" t="s">
        <v>4</v>
      </c>
      <c r="AX26" s="144"/>
      <c r="AY26" s="129"/>
      <c r="AZ26" s="160"/>
      <c r="BA26" s="161"/>
      <c r="BB26" s="161"/>
      <c r="BC26" s="163"/>
      <c r="BD26" s="59"/>
    </row>
    <row r="27" spans="2:57" ht="13.5" customHeight="1" x14ac:dyDescent="0.2">
      <c r="B27" s="167"/>
      <c r="C27" s="60"/>
      <c r="D27" s="144"/>
      <c r="F27" s="1" t="s">
        <v>4</v>
      </c>
      <c r="H27" s="144"/>
      <c r="I27" s="41"/>
      <c r="J27" s="71"/>
      <c r="K27" s="144"/>
      <c r="M27" s="1" t="s">
        <v>4</v>
      </c>
      <c r="O27" s="144"/>
      <c r="P27" s="41"/>
      <c r="Q27" s="71"/>
      <c r="R27" s="144"/>
      <c r="T27" s="1" t="s">
        <v>4</v>
      </c>
      <c r="V27" s="144"/>
      <c r="W27" s="41"/>
      <c r="X27" s="43"/>
      <c r="Y27" s="144"/>
      <c r="AA27" s="1" t="s">
        <v>4</v>
      </c>
      <c r="AC27" s="144"/>
      <c r="AD27" s="71"/>
      <c r="AE27" s="49"/>
      <c r="AF27" s="49"/>
      <c r="AG27" s="49"/>
      <c r="AH27" s="49"/>
      <c r="AI27" s="49"/>
      <c r="AJ27" s="49"/>
      <c r="AK27" s="49"/>
      <c r="AL27" s="43"/>
      <c r="AM27" s="144"/>
      <c r="AO27" s="1" t="s">
        <v>4</v>
      </c>
      <c r="AQ27" s="144"/>
      <c r="AR27" s="41"/>
      <c r="AS27" s="43"/>
      <c r="AT27" s="144"/>
      <c r="AV27" s="1" t="s">
        <v>4</v>
      </c>
      <c r="AX27" s="144"/>
      <c r="AY27" s="129"/>
      <c r="AZ27" s="160"/>
      <c r="BA27" s="161"/>
      <c r="BB27" s="161"/>
      <c r="BC27" s="163"/>
      <c r="BD27" s="59"/>
    </row>
    <row r="28" spans="2:57" ht="13.5" customHeight="1" x14ac:dyDescent="0.2">
      <c r="B28" s="167"/>
      <c r="C28" s="60"/>
      <c r="D28" s="144"/>
      <c r="F28" s="1" t="s">
        <v>4</v>
      </c>
      <c r="H28" s="144"/>
      <c r="I28" s="41"/>
      <c r="J28" s="71"/>
      <c r="K28" s="144"/>
      <c r="M28" s="1" t="s">
        <v>4</v>
      </c>
      <c r="O28" s="144"/>
      <c r="P28" s="41"/>
      <c r="Q28" s="71"/>
      <c r="R28" s="144"/>
      <c r="T28" s="1" t="s">
        <v>4</v>
      </c>
      <c r="V28" s="144"/>
      <c r="W28" s="41"/>
      <c r="X28" s="43"/>
      <c r="Y28" s="144"/>
      <c r="AA28" s="1" t="s">
        <v>4</v>
      </c>
      <c r="AC28" s="144"/>
      <c r="AD28" s="71"/>
      <c r="AE28" s="49"/>
      <c r="AF28" s="49"/>
      <c r="AG28" s="49"/>
      <c r="AH28" s="49"/>
      <c r="AI28" s="49"/>
      <c r="AJ28" s="49"/>
      <c r="AK28" s="49"/>
      <c r="AL28" s="43"/>
      <c r="AM28" s="144"/>
      <c r="AO28" s="1" t="s">
        <v>4</v>
      </c>
      <c r="AQ28" s="144"/>
      <c r="AR28" s="41"/>
      <c r="AS28" s="43"/>
      <c r="AT28" s="144"/>
      <c r="AV28" s="1" t="s">
        <v>4</v>
      </c>
      <c r="AX28" s="144"/>
      <c r="AY28" s="129"/>
      <c r="AZ28" s="160"/>
      <c r="BA28" s="161"/>
      <c r="BB28" s="161"/>
      <c r="BC28" s="163"/>
      <c r="BD28" s="59"/>
    </row>
    <row r="29" spans="2:57" ht="13.5" customHeight="1" x14ac:dyDescent="0.2">
      <c r="B29" s="167"/>
      <c r="C29" s="60"/>
      <c r="D29" s="39"/>
      <c r="F29" s="1" t="s">
        <v>4</v>
      </c>
      <c r="H29" s="144"/>
      <c r="I29" s="41"/>
      <c r="J29" s="62"/>
      <c r="K29" s="144"/>
      <c r="M29" s="1" t="s">
        <v>4</v>
      </c>
      <c r="O29" s="144"/>
      <c r="P29" s="41"/>
      <c r="Q29" s="62"/>
      <c r="R29" s="144"/>
      <c r="T29" s="1" t="s">
        <v>4</v>
      </c>
      <c r="V29" s="144"/>
      <c r="W29" s="63"/>
      <c r="X29" s="43"/>
      <c r="Y29" s="39"/>
      <c r="Z29" s="8"/>
      <c r="AA29" s="8" t="s">
        <v>4</v>
      </c>
      <c r="AB29" s="8"/>
      <c r="AC29" s="39"/>
      <c r="AD29" s="71"/>
      <c r="AE29" s="51"/>
      <c r="AF29" s="51"/>
      <c r="AG29" s="51"/>
      <c r="AH29" s="51"/>
      <c r="AI29" s="51"/>
      <c r="AJ29" s="51"/>
      <c r="AK29" s="51"/>
      <c r="AL29" s="43"/>
      <c r="AM29" s="39"/>
      <c r="AN29" s="8"/>
      <c r="AO29" s="8" t="s">
        <v>4</v>
      </c>
      <c r="AP29" s="8"/>
      <c r="AQ29" s="39"/>
      <c r="AR29" s="41"/>
      <c r="AS29" s="43"/>
      <c r="AT29" s="39"/>
      <c r="AU29" s="8"/>
      <c r="AV29" s="8" t="s">
        <v>4</v>
      </c>
      <c r="AW29" s="8"/>
      <c r="AX29" s="39"/>
      <c r="AY29" s="129"/>
      <c r="AZ29" s="160"/>
      <c r="BA29" s="161"/>
      <c r="BB29" s="161"/>
      <c r="BC29" s="164"/>
      <c r="BD29" s="59"/>
    </row>
    <row r="30" spans="2:57" ht="13.5" customHeight="1" x14ac:dyDescent="0.2">
      <c r="B30" s="45"/>
      <c r="C30" s="60">
        <f>E30+E31+E32+E33+E34</f>
        <v>0</v>
      </c>
      <c r="D30" s="71"/>
      <c r="E30" s="9"/>
      <c r="F30" s="9" t="s">
        <v>4</v>
      </c>
      <c r="G30" s="9"/>
      <c r="H30" s="71"/>
      <c r="I30" s="71">
        <f>G30+G31+G32+G33+G34</f>
        <v>0</v>
      </c>
      <c r="J30" s="43">
        <f>L30+L31+L32+L33+L34</f>
        <v>0</v>
      </c>
      <c r="K30" s="71"/>
      <c r="L30" s="9"/>
      <c r="M30" s="9" t="s">
        <v>4</v>
      </c>
      <c r="N30" s="9"/>
      <c r="O30" s="71"/>
      <c r="P30" s="71">
        <f>N30+N31+N32+N33+N34</f>
        <v>0</v>
      </c>
      <c r="Q30" s="43">
        <f>S30+S31+S32+S33+S34</f>
        <v>0</v>
      </c>
      <c r="R30" s="71"/>
      <c r="S30" s="9"/>
      <c r="T30" s="9" t="s">
        <v>4</v>
      </c>
      <c r="U30" s="9"/>
      <c r="V30" s="71"/>
      <c r="W30" s="41">
        <f>U30+U31+U32+U33+U34</f>
        <v>0</v>
      </c>
      <c r="X30" s="43">
        <f>Z30+Z31+Z32+Z33+Z34</f>
        <v>0</v>
      </c>
      <c r="Y30" s="62"/>
      <c r="Z30" s="9"/>
      <c r="AA30" s="1" t="s">
        <v>4</v>
      </c>
      <c r="AB30" s="9"/>
      <c r="AC30" s="62"/>
      <c r="AD30" s="71">
        <f>AB30+AB31+AB32+AB33+AB34</f>
        <v>0</v>
      </c>
      <c r="AE30" s="43">
        <f>AG30+AG31+AG32+AG33+AG34</f>
        <v>0</v>
      </c>
      <c r="AF30" s="62"/>
      <c r="AH30" s="9" t="s">
        <v>4</v>
      </c>
      <c r="AJ30" s="62"/>
      <c r="AK30" s="41">
        <f>AI30+AI31+AI32+AI33+AI34</f>
        <v>0</v>
      </c>
      <c r="AL30" s="49"/>
      <c r="AM30" s="49"/>
      <c r="AN30" s="49"/>
      <c r="AO30" s="49"/>
      <c r="AP30" s="49"/>
      <c r="AQ30" s="49"/>
      <c r="AR30" s="49"/>
      <c r="AS30" s="64">
        <f>AU30+AU31+AU32+AU33+AU34</f>
        <v>0</v>
      </c>
      <c r="AT30" s="144"/>
      <c r="AU30" s="9"/>
      <c r="AV30" s="1" t="s">
        <v>4</v>
      </c>
      <c r="AW30" s="9"/>
      <c r="AX30" s="144"/>
      <c r="AY30" s="165">
        <f>AW30+AW31+AW32+AW33+AW34</f>
        <v>0</v>
      </c>
      <c r="AZ30" s="160">
        <v>0</v>
      </c>
      <c r="BA30" s="161">
        <v>0</v>
      </c>
      <c r="BB30" s="161">
        <f t="shared" ref="BB30" si="3">AZ30*2+BA30*1</f>
        <v>0</v>
      </c>
      <c r="BC30" s="162">
        <f>(C30-I30)+(J30-P30)+(Q30-W30)+(X30-AD30)+(AE30-AK30)+(AS30-AY30)</f>
        <v>0</v>
      </c>
      <c r="BD30" s="59"/>
    </row>
    <row r="31" spans="2:57" ht="13.5" customHeight="1" x14ac:dyDescent="0.2">
      <c r="B31" s="45"/>
      <c r="C31" s="60"/>
      <c r="D31" s="71"/>
      <c r="F31" s="1" t="s">
        <v>4</v>
      </c>
      <c r="H31" s="71"/>
      <c r="I31" s="71"/>
      <c r="J31" s="43"/>
      <c r="K31" s="71"/>
      <c r="M31" s="1" t="s">
        <v>4</v>
      </c>
      <c r="O31" s="71"/>
      <c r="P31" s="71"/>
      <c r="Q31" s="43"/>
      <c r="R31" s="71"/>
      <c r="T31" s="1" t="s">
        <v>4</v>
      </c>
      <c r="V31" s="71"/>
      <c r="W31" s="41"/>
      <c r="X31" s="43"/>
      <c r="Y31" s="144"/>
      <c r="AA31" s="1" t="s">
        <v>4</v>
      </c>
      <c r="AC31" s="144"/>
      <c r="AD31" s="71"/>
      <c r="AE31" s="43"/>
      <c r="AF31" s="144"/>
      <c r="AH31" s="1" t="s">
        <v>4</v>
      </c>
      <c r="AJ31" s="144"/>
      <c r="AK31" s="41"/>
      <c r="AL31" s="49"/>
      <c r="AM31" s="49"/>
      <c r="AN31" s="49"/>
      <c r="AO31" s="49"/>
      <c r="AP31" s="49"/>
      <c r="AQ31" s="49"/>
      <c r="AR31" s="49"/>
      <c r="AS31" s="43"/>
      <c r="AT31" s="144"/>
      <c r="AV31" s="1" t="s">
        <v>4</v>
      </c>
      <c r="AX31" s="144"/>
      <c r="AY31" s="129"/>
      <c r="AZ31" s="160"/>
      <c r="BA31" s="161"/>
      <c r="BB31" s="161"/>
      <c r="BC31" s="163"/>
      <c r="BD31" s="59"/>
    </row>
    <row r="32" spans="2:57" ht="13.5" customHeight="1" x14ac:dyDescent="0.2">
      <c r="B32" s="45"/>
      <c r="C32" s="60"/>
      <c r="D32" s="71"/>
      <c r="F32" s="1" t="s">
        <v>4</v>
      </c>
      <c r="H32" s="71"/>
      <c r="I32" s="71"/>
      <c r="J32" s="43"/>
      <c r="K32" s="71"/>
      <c r="M32" s="1" t="s">
        <v>4</v>
      </c>
      <c r="O32" s="71"/>
      <c r="P32" s="71"/>
      <c r="Q32" s="43"/>
      <c r="R32" s="71"/>
      <c r="T32" s="1" t="s">
        <v>4</v>
      </c>
      <c r="V32" s="71"/>
      <c r="W32" s="41"/>
      <c r="X32" s="43"/>
      <c r="Y32" s="144"/>
      <c r="AA32" s="1" t="s">
        <v>4</v>
      </c>
      <c r="AC32" s="144"/>
      <c r="AD32" s="71"/>
      <c r="AE32" s="43"/>
      <c r="AF32" s="144"/>
      <c r="AH32" s="1" t="s">
        <v>4</v>
      </c>
      <c r="AJ32" s="144"/>
      <c r="AK32" s="41"/>
      <c r="AL32" s="49"/>
      <c r="AM32" s="49"/>
      <c r="AN32" s="49"/>
      <c r="AO32" s="49"/>
      <c r="AP32" s="49"/>
      <c r="AQ32" s="49"/>
      <c r="AR32" s="49"/>
      <c r="AS32" s="43"/>
      <c r="AT32" s="144"/>
      <c r="AV32" s="1" t="s">
        <v>4</v>
      </c>
      <c r="AX32" s="144"/>
      <c r="AY32" s="129"/>
      <c r="AZ32" s="160"/>
      <c r="BA32" s="161"/>
      <c r="BB32" s="161"/>
      <c r="BC32" s="163"/>
      <c r="BD32" s="59"/>
    </row>
    <row r="33" spans="2:56" ht="13.5" customHeight="1" x14ac:dyDescent="0.2">
      <c r="B33" s="45"/>
      <c r="C33" s="60"/>
      <c r="D33" s="71"/>
      <c r="F33" s="1" t="s">
        <v>4</v>
      </c>
      <c r="H33" s="71"/>
      <c r="I33" s="71"/>
      <c r="J33" s="43"/>
      <c r="K33" s="71"/>
      <c r="M33" s="1" t="s">
        <v>4</v>
      </c>
      <c r="O33" s="71"/>
      <c r="P33" s="71"/>
      <c r="Q33" s="43"/>
      <c r="R33" s="71"/>
      <c r="T33" s="1" t="s">
        <v>4</v>
      </c>
      <c r="V33" s="71"/>
      <c r="W33" s="41"/>
      <c r="X33" s="43"/>
      <c r="Y33" s="144"/>
      <c r="AA33" s="1" t="s">
        <v>4</v>
      </c>
      <c r="AC33" s="144"/>
      <c r="AD33" s="71"/>
      <c r="AE33" s="43"/>
      <c r="AF33" s="144"/>
      <c r="AH33" s="1" t="s">
        <v>4</v>
      </c>
      <c r="AJ33" s="144"/>
      <c r="AK33" s="41"/>
      <c r="AL33" s="49"/>
      <c r="AM33" s="49"/>
      <c r="AN33" s="49"/>
      <c r="AO33" s="49"/>
      <c r="AP33" s="49"/>
      <c r="AQ33" s="49"/>
      <c r="AR33" s="49"/>
      <c r="AS33" s="43"/>
      <c r="AT33" s="144"/>
      <c r="AV33" s="1" t="s">
        <v>4</v>
      </c>
      <c r="AX33" s="144"/>
      <c r="AY33" s="129"/>
      <c r="AZ33" s="160"/>
      <c r="BA33" s="161"/>
      <c r="BB33" s="161"/>
      <c r="BC33" s="163"/>
      <c r="BD33" s="59"/>
    </row>
    <row r="34" spans="2:56" ht="13.5" customHeight="1" x14ac:dyDescent="0.2">
      <c r="B34" s="45"/>
      <c r="C34" s="60"/>
      <c r="D34" s="71"/>
      <c r="E34" s="8"/>
      <c r="F34" s="8" t="s">
        <v>4</v>
      </c>
      <c r="G34" s="8"/>
      <c r="H34" s="71"/>
      <c r="I34" s="71"/>
      <c r="J34" s="43"/>
      <c r="K34" s="71"/>
      <c r="L34" s="8"/>
      <c r="M34" s="8" t="s">
        <v>4</v>
      </c>
      <c r="N34" s="8"/>
      <c r="O34" s="71"/>
      <c r="P34" s="71"/>
      <c r="Q34" s="43"/>
      <c r="R34" s="71"/>
      <c r="S34" s="8"/>
      <c r="T34" s="8" t="s">
        <v>4</v>
      </c>
      <c r="U34" s="8"/>
      <c r="V34" s="71"/>
      <c r="W34" s="41"/>
      <c r="X34" s="43"/>
      <c r="Y34" s="39"/>
      <c r="Z34" s="8"/>
      <c r="AA34" s="8" t="s">
        <v>4</v>
      </c>
      <c r="AB34" s="8"/>
      <c r="AC34" s="39"/>
      <c r="AD34" s="71"/>
      <c r="AE34" s="65"/>
      <c r="AF34" s="144"/>
      <c r="AH34" s="1" t="s">
        <v>4</v>
      </c>
      <c r="AJ34" s="144"/>
      <c r="AK34" s="63"/>
      <c r="AL34" s="51"/>
      <c r="AM34" s="51"/>
      <c r="AN34" s="51"/>
      <c r="AO34" s="51"/>
      <c r="AP34" s="51"/>
      <c r="AQ34" s="51"/>
      <c r="AR34" s="51"/>
      <c r="AS34" s="65"/>
      <c r="AT34" s="144"/>
      <c r="AV34" s="1" t="s">
        <v>4</v>
      </c>
      <c r="AX34" s="144"/>
      <c r="AY34" s="130"/>
      <c r="AZ34" s="160"/>
      <c r="BA34" s="161"/>
      <c r="BB34" s="161"/>
      <c r="BC34" s="164"/>
      <c r="BD34" s="59"/>
    </row>
    <row r="35" spans="2:56" ht="13.5" customHeight="1" x14ac:dyDescent="0.2">
      <c r="B35" s="45"/>
      <c r="C35" s="60">
        <f>E35+E36+E37+E38+E39</f>
        <v>0</v>
      </c>
      <c r="D35" s="71"/>
      <c r="E35" s="9"/>
      <c r="F35" s="9" t="s">
        <v>4</v>
      </c>
      <c r="G35" s="9"/>
      <c r="H35" s="71"/>
      <c r="I35" s="71">
        <f>G35+G36+G37+G38+G39</f>
        <v>0</v>
      </c>
      <c r="J35" s="43">
        <f>L35+L36+L37+L38+L39</f>
        <v>0</v>
      </c>
      <c r="K35" s="71"/>
      <c r="L35" s="9"/>
      <c r="M35" s="9" t="s">
        <v>4</v>
      </c>
      <c r="N35" s="9"/>
      <c r="O35" s="71"/>
      <c r="P35" s="41">
        <f>N35+N36+N37+N38+N39</f>
        <v>0</v>
      </c>
      <c r="Q35" s="71">
        <f>S35+S36+S37+S38+S39</f>
        <v>0</v>
      </c>
      <c r="R35" s="71"/>
      <c r="S35" s="9"/>
      <c r="T35" s="9" t="s">
        <v>4</v>
      </c>
      <c r="U35" s="9"/>
      <c r="V35" s="71"/>
      <c r="W35" s="41">
        <f>U35+U36+U37+U38+U39</f>
        <v>0</v>
      </c>
      <c r="X35" s="43">
        <f>Z35+Z36+Z37+Z38+Z39</f>
        <v>0</v>
      </c>
      <c r="Y35" s="62"/>
      <c r="Z35" s="9"/>
      <c r="AA35" s="9" t="s">
        <v>4</v>
      </c>
      <c r="AB35" s="9"/>
      <c r="AC35" s="62"/>
      <c r="AD35" s="71">
        <f>AB35+AB36+AB37+AB38+AB39</f>
        <v>0</v>
      </c>
      <c r="AE35" s="43">
        <f>AG35+AG36+AG37+AG38+AG39</f>
        <v>0</v>
      </c>
      <c r="AF35" s="71"/>
      <c r="AG35" s="9"/>
      <c r="AH35" s="9" t="s">
        <v>4</v>
      </c>
      <c r="AI35" s="9"/>
      <c r="AJ35" s="71"/>
      <c r="AK35" s="41">
        <f>AI35+AI36+AI37+AI38+AI39</f>
        <v>0</v>
      </c>
      <c r="AL35" s="43">
        <f>AN35+AN36+AN37+AN38+AN39</f>
        <v>0</v>
      </c>
      <c r="AM35" s="71"/>
      <c r="AN35" s="9"/>
      <c r="AO35" s="9" t="s">
        <v>4</v>
      </c>
      <c r="AP35" s="9"/>
      <c r="AQ35" s="71"/>
      <c r="AR35" s="41">
        <f>AP35+AP36+AP37+AP38+AP39</f>
        <v>0</v>
      </c>
      <c r="AS35" s="49"/>
      <c r="AT35" s="49"/>
      <c r="AU35" s="49"/>
      <c r="AV35" s="49"/>
      <c r="AW35" s="49"/>
      <c r="AX35" s="49"/>
      <c r="AY35" s="158"/>
      <c r="AZ35" s="160">
        <v>0</v>
      </c>
      <c r="BA35" s="161">
        <v>0</v>
      </c>
      <c r="BB35" s="161">
        <f t="shared" ref="BB35" si="4">AZ35*2+BA35*1</f>
        <v>0</v>
      </c>
      <c r="BC35" s="162">
        <f>(C35-I35)+(J35-P35)+(Q35-W35)+(X35-AD35)+(AE35-AK35)+(AL35-AR35)</f>
        <v>0</v>
      </c>
      <c r="BD35" s="59"/>
    </row>
    <row r="36" spans="2:56" ht="13.5" customHeight="1" x14ac:dyDescent="0.2">
      <c r="B36" s="45"/>
      <c r="C36" s="60"/>
      <c r="D36" s="71"/>
      <c r="F36" s="1" t="s">
        <v>4</v>
      </c>
      <c r="H36" s="71"/>
      <c r="I36" s="71"/>
      <c r="J36" s="43"/>
      <c r="K36" s="71"/>
      <c r="M36" s="1" t="s">
        <v>4</v>
      </c>
      <c r="O36" s="71"/>
      <c r="P36" s="41"/>
      <c r="Q36" s="71"/>
      <c r="R36" s="71"/>
      <c r="T36" s="1" t="s">
        <v>4</v>
      </c>
      <c r="V36" s="71"/>
      <c r="W36" s="41"/>
      <c r="X36" s="43"/>
      <c r="Y36" s="144"/>
      <c r="AA36" s="1" t="s">
        <v>4</v>
      </c>
      <c r="AC36" s="144"/>
      <c r="AD36" s="71"/>
      <c r="AE36" s="43"/>
      <c r="AF36" s="71"/>
      <c r="AH36" s="1" t="s">
        <v>4</v>
      </c>
      <c r="AJ36" s="71"/>
      <c r="AK36" s="41"/>
      <c r="AL36" s="43"/>
      <c r="AM36" s="71"/>
      <c r="AO36" s="1" t="s">
        <v>4</v>
      </c>
      <c r="AQ36" s="71"/>
      <c r="AR36" s="41"/>
      <c r="AS36" s="49"/>
      <c r="AT36" s="49"/>
      <c r="AU36" s="49"/>
      <c r="AV36" s="49"/>
      <c r="AW36" s="49"/>
      <c r="AX36" s="49"/>
      <c r="AY36" s="158"/>
      <c r="AZ36" s="160"/>
      <c r="BA36" s="161"/>
      <c r="BB36" s="161"/>
      <c r="BC36" s="163"/>
      <c r="BD36" s="59"/>
    </row>
    <row r="37" spans="2:56" ht="13.5" customHeight="1" x14ac:dyDescent="0.2">
      <c r="B37" s="45"/>
      <c r="C37" s="60"/>
      <c r="D37" s="71"/>
      <c r="F37" s="1" t="s">
        <v>4</v>
      </c>
      <c r="H37" s="71"/>
      <c r="I37" s="71"/>
      <c r="J37" s="43"/>
      <c r="K37" s="71"/>
      <c r="M37" s="1" t="s">
        <v>4</v>
      </c>
      <c r="O37" s="71"/>
      <c r="P37" s="41"/>
      <c r="Q37" s="71"/>
      <c r="R37" s="71"/>
      <c r="T37" s="1" t="s">
        <v>4</v>
      </c>
      <c r="V37" s="71"/>
      <c r="W37" s="41"/>
      <c r="X37" s="43"/>
      <c r="Y37" s="144"/>
      <c r="AA37" s="1" t="s">
        <v>4</v>
      </c>
      <c r="AC37" s="144"/>
      <c r="AD37" s="71"/>
      <c r="AE37" s="43"/>
      <c r="AF37" s="71"/>
      <c r="AH37" s="1" t="s">
        <v>4</v>
      </c>
      <c r="AJ37" s="71"/>
      <c r="AK37" s="41"/>
      <c r="AL37" s="43"/>
      <c r="AM37" s="71"/>
      <c r="AO37" s="1" t="s">
        <v>4</v>
      </c>
      <c r="AQ37" s="71"/>
      <c r="AR37" s="41"/>
      <c r="AS37" s="49"/>
      <c r="AT37" s="49"/>
      <c r="AU37" s="49"/>
      <c r="AV37" s="49"/>
      <c r="AW37" s="49"/>
      <c r="AX37" s="49"/>
      <c r="AY37" s="158"/>
      <c r="AZ37" s="160"/>
      <c r="BA37" s="161"/>
      <c r="BB37" s="161"/>
      <c r="BC37" s="163"/>
      <c r="BD37" s="59"/>
    </row>
    <row r="38" spans="2:56" ht="13.5" customHeight="1" x14ac:dyDescent="0.2">
      <c r="B38" s="45"/>
      <c r="C38" s="60"/>
      <c r="D38" s="71"/>
      <c r="F38" s="1" t="s">
        <v>4</v>
      </c>
      <c r="H38" s="71"/>
      <c r="I38" s="71"/>
      <c r="J38" s="43"/>
      <c r="K38" s="71"/>
      <c r="M38" s="1" t="s">
        <v>4</v>
      </c>
      <c r="O38" s="71"/>
      <c r="P38" s="41"/>
      <c r="Q38" s="71"/>
      <c r="R38" s="71"/>
      <c r="T38" s="1" t="s">
        <v>4</v>
      </c>
      <c r="V38" s="71"/>
      <c r="W38" s="41"/>
      <c r="X38" s="43"/>
      <c r="Y38" s="144"/>
      <c r="AA38" s="1" t="s">
        <v>4</v>
      </c>
      <c r="AC38" s="144"/>
      <c r="AD38" s="71"/>
      <c r="AE38" s="43"/>
      <c r="AF38" s="71"/>
      <c r="AH38" s="1" t="s">
        <v>4</v>
      </c>
      <c r="AJ38" s="71"/>
      <c r="AK38" s="41"/>
      <c r="AL38" s="43"/>
      <c r="AM38" s="71"/>
      <c r="AO38" s="1" t="s">
        <v>4</v>
      </c>
      <c r="AQ38" s="71"/>
      <c r="AR38" s="41"/>
      <c r="AS38" s="49"/>
      <c r="AT38" s="49"/>
      <c r="AU38" s="49"/>
      <c r="AV38" s="49"/>
      <c r="AW38" s="49"/>
      <c r="AX38" s="49"/>
      <c r="AY38" s="158"/>
      <c r="AZ38" s="160"/>
      <c r="BA38" s="161"/>
      <c r="BB38" s="161"/>
      <c r="BC38" s="163"/>
      <c r="BD38" s="59"/>
    </row>
    <row r="39" spans="2:56" ht="13.5" customHeight="1" thickBot="1" x14ac:dyDescent="0.25">
      <c r="B39" s="78"/>
      <c r="C39" s="79"/>
      <c r="D39" s="81"/>
      <c r="E39" s="10"/>
      <c r="F39" s="10" t="s">
        <v>4</v>
      </c>
      <c r="G39" s="10"/>
      <c r="H39" s="81"/>
      <c r="I39" s="81"/>
      <c r="J39" s="80"/>
      <c r="K39" s="81"/>
      <c r="L39" s="10"/>
      <c r="M39" s="10" t="s">
        <v>4</v>
      </c>
      <c r="N39" s="10"/>
      <c r="O39" s="81"/>
      <c r="P39" s="82"/>
      <c r="Q39" s="81"/>
      <c r="R39" s="81"/>
      <c r="S39" s="10"/>
      <c r="T39" s="10" t="s">
        <v>4</v>
      </c>
      <c r="U39" s="10"/>
      <c r="V39" s="81"/>
      <c r="W39" s="82"/>
      <c r="X39" s="80"/>
      <c r="Y39" s="99"/>
      <c r="Z39" s="10"/>
      <c r="AA39" s="10" t="s">
        <v>4</v>
      </c>
      <c r="AB39" s="10"/>
      <c r="AC39" s="99"/>
      <c r="AD39" s="81"/>
      <c r="AE39" s="80"/>
      <c r="AF39" s="81"/>
      <c r="AG39" s="10"/>
      <c r="AH39" s="10" t="s">
        <v>4</v>
      </c>
      <c r="AI39" s="10"/>
      <c r="AJ39" s="81"/>
      <c r="AK39" s="82"/>
      <c r="AL39" s="80"/>
      <c r="AM39" s="81"/>
      <c r="AN39" s="10"/>
      <c r="AO39" s="10" t="s">
        <v>4</v>
      </c>
      <c r="AP39" s="10"/>
      <c r="AQ39" s="81"/>
      <c r="AR39" s="82"/>
      <c r="AS39" s="95"/>
      <c r="AT39" s="95"/>
      <c r="AU39" s="95"/>
      <c r="AV39" s="95"/>
      <c r="AW39" s="95"/>
      <c r="AX39" s="95"/>
      <c r="AY39" s="159"/>
      <c r="AZ39" s="160"/>
      <c r="BA39" s="161"/>
      <c r="BB39" s="161"/>
      <c r="BC39" s="164"/>
      <c r="BD39" s="59"/>
    </row>
    <row r="40" spans="2:56" x14ac:dyDescent="0.2">
      <c r="B40" s="11"/>
      <c r="AZ40" s="157"/>
      <c r="BA40" s="157"/>
      <c r="BB40" s="157"/>
      <c r="BC40" s="157"/>
      <c r="BD40" s="157"/>
    </row>
    <row r="41" spans="2:56" ht="24" x14ac:dyDescent="0.2">
      <c r="B41" s="11"/>
      <c r="AZ41" s="12"/>
      <c r="BA41" s="12"/>
      <c r="BB41" s="12"/>
      <c r="BC41" s="12"/>
      <c r="BD41" s="13"/>
    </row>
    <row r="43" spans="2:56" ht="24" x14ac:dyDescent="0.2">
      <c r="B43" s="87" t="s">
        <v>6</v>
      </c>
      <c r="C43" s="87"/>
      <c r="D43" s="87"/>
      <c r="E43" s="87"/>
      <c r="F43" s="87"/>
      <c r="G43" s="87"/>
      <c r="H43" s="87"/>
      <c r="I43" s="144"/>
      <c r="J43" s="144"/>
      <c r="K43" s="144"/>
      <c r="L43" s="144"/>
      <c r="M43" s="144"/>
      <c r="N43" s="144"/>
      <c r="O43" s="144"/>
      <c r="P43" s="144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L43" s="87"/>
      <c r="AM43" s="87"/>
      <c r="AN43" s="87"/>
      <c r="AO43" s="87"/>
      <c r="AP43" s="87"/>
      <c r="AQ43" s="87"/>
      <c r="AR43" s="87"/>
      <c r="AS43" s="156"/>
      <c r="AT43" s="156"/>
      <c r="AU43" s="156"/>
      <c r="AV43" s="156"/>
      <c r="AW43" s="156"/>
      <c r="AX43" s="156"/>
      <c r="AY43" s="156"/>
      <c r="AZ43" s="88"/>
      <c r="BA43" s="88"/>
      <c r="BB43" s="88"/>
      <c r="BC43" s="88"/>
      <c r="BD43" s="88"/>
    </row>
    <row r="44" spans="2:56" ht="24" x14ac:dyDescent="0.2">
      <c r="B44" s="87" t="s">
        <v>7</v>
      </c>
      <c r="C44" s="87"/>
      <c r="D44" s="87"/>
      <c r="E44" s="87"/>
      <c r="F44" s="87"/>
      <c r="G44" s="87"/>
      <c r="H44" s="87"/>
      <c r="I44" s="144"/>
      <c r="J44" s="144"/>
      <c r="K44" s="144"/>
      <c r="L44" s="144"/>
      <c r="M44" s="144"/>
      <c r="N44" s="144"/>
      <c r="O44" s="144"/>
      <c r="P44" s="144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L44" s="87"/>
      <c r="AM44" s="87"/>
      <c r="AN44" s="87"/>
      <c r="AO44" s="87"/>
      <c r="AP44" s="87"/>
      <c r="AQ44" s="87"/>
      <c r="AR44" s="87"/>
      <c r="AS44" s="156"/>
      <c r="AT44" s="156"/>
      <c r="AU44" s="156"/>
      <c r="AV44" s="156"/>
      <c r="AW44" s="156"/>
      <c r="AX44" s="156"/>
      <c r="AY44" s="156"/>
      <c r="AZ44" s="88"/>
      <c r="BA44" s="88"/>
      <c r="BB44" s="88"/>
      <c r="BC44" s="88"/>
      <c r="BD44" s="88"/>
    </row>
    <row r="45" spans="2:56" ht="24" x14ac:dyDescent="0.2">
      <c r="B45" s="87" t="s">
        <v>8</v>
      </c>
      <c r="C45" s="87"/>
      <c r="D45" s="87"/>
      <c r="E45" s="87"/>
      <c r="F45" s="87"/>
      <c r="G45" s="87"/>
      <c r="H45" s="87"/>
      <c r="I45" s="144"/>
      <c r="J45" s="144"/>
      <c r="K45" s="144"/>
      <c r="L45" s="144"/>
      <c r="M45" s="144"/>
      <c r="N45" s="144"/>
      <c r="O45" s="144"/>
      <c r="P45" s="144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L45" s="87"/>
      <c r="AM45" s="87"/>
      <c r="AN45" s="87"/>
      <c r="AO45" s="87"/>
      <c r="AP45" s="87"/>
      <c r="AQ45" s="87"/>
      <c r="AR45" s="87"/>
      <c r="AS45" s="156"/>
      <c r="AT45" s="156"/>
      <c r="AU45" s="156"/>
      <c r="AV45" s="156"/>
      <c r="AW45" s="156"/>
      <c r="AX45" s="156"/>
      <c r="AY45" s="156"/>
      <c r="AZ45" s="97"/>
      <c r="BA45" s="97"/>
      <c r="BB45" s="97"/>
      <c r="BC45" s="97"/>
      <c r="BD45" s="97"/>
    </row>
    <row r="46" spans="2:56" ht="24" x14ac:dyDescent="0.2">
      <c r="B46" s="87" t="s">
        <v>9</v>
      </c>
      <c r="C46" s="87"/>
      <c r="D46" s="87"/>
      <c r="E46" s="87"/>
      <c r="F46" s="87"/>
      <c r="G46" s="87"/>
      <c r="H46" s="87"/>
      <c r="I46" s="144"/>
      <c r="J46" s="144"/>
      <c r="K46" s="144"/>
      <c r="L46" s="144"/>
      <c r="M46" s="144"/>
      <c r="N46" s="144"/>
      <c r="O46" s="144"/>
      <c r="P46" s="144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L46" s="87"/>
      <c r="AM46" s="87"/>
      <c r="AN46" s="87"/>
      <c r="AO46" s="87"/>
      <c r="AP46" s="87"/>
      <c r="AQ46" s="87"/>
      <c r="AR46" s="87"/>
      <c r="AS46" s="156"/>
      <c r="AT46" s="156"/>
      <c r="AU46" s="156"/>
      <c r="AV46" s="156"/>
      <c r="AW46" s="156"/>
      <c r="AX46" s="156"/>
      <c r="AY46" s="156"/>
      <c r="AZ46" s="97"/>
      <c r="BA46" s="97"/>
      <c r="BB46" s="97"/>
      <c r="BC46" s="97"/>
      <c r="BD46" s="97"/>
    </row>
    <row r="47" spans="2:56" ht="24" customHeight="1" x14ac:dyDescent="0.2">
      <c r="B47" s="87" t="s">
        <v>10</v>
      </c>
      <c r="C47" s="87"/>
      <c r="D47" s="87"/>
      <c r="E47" s="87"/>
      <c r="F47" s="87"/>
      <c r="G47" s="87"/>
      <c r="H47" s="87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L47" s="144"/>
      <c r="AM47" s="144"/>
      <c r="AN47" s="144"/>
      <c r="AO47" s="144"/>
      <c r="AP47" s="144"/>
      <c r="AQ47" s="144"/>
      <c r="AR47" s="144"/>
    </row>
    <row r="48" spans="2:56" ht="24" customHeight="1" x14ac:dyDescent="0.2">
      <c r="B48" s="87" t="s">
        <v>11</v>
      </c>
      <c r="C48" s="87"/>
      <c r="D48" s="87"/>
      <c r="E48" s="87"/>
      <c r="F48" s="87"/>
      <c r="G48" s="87"/>
      <c r="H48" s="87"/>
      <c r="I48" s="144"/>
      <c r="J48" s="144"/>
      <c r="K48" s="144"/>
      <c r="L48" s="144"/>
      <c r="M48" s="144"/>
      <c r="N48" s="144"/>
      <c r="O48" s="144"/>
      <c r="P48" s="144"/>
      <c r="Q48" s="156"/>
      <c r="R48" s="156"/>
      <c r="S48" s="156"/>
      <c r="T48" s="156"/>
      <c r="U48" s="156"/>
      <c r="V48" s="156"/>
      <c r="W48" s="156"/>
      <c r="X48" s="156"/>
      <c r="Y48" s="156"/>
      <c r="Z48" s="156"/>
      <c r="AA48" s="156"/>
      <c r="AB48" s="156"/>
      <c r="AC48" s="156"/>
      <c r="AD48" s="156"/>
    </row>
    <row r="49" spans="2:30" ht="24" customHeight="1" x14ac:dyDescent="0.2">
      <c r="B49" s="87" t="s">
        <v>12</v>
      </c>
      <c r="C49" s="87"/>
      <c r="D49" s="87"/>
      <c r="E49" s="87"/>
      <c r="F49" s="87"/>
      <c r="G49" s="87"/>
      <c r="H49" s="87"/>
      <c r="I49" s="144"/>
      <c r="J49" s="144"/>
      <c r="K49" s="144"/>
      <c r="L49" s="144"/>
      <c r="M49" s="144"/>
      <c r="N49" s="144"/>
      <c r="O49" s="144"/>
      <c r="P49" s="144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</row>
    <row r="50" spans="2:30" ht="24" customHeight="1" x14ac:dyDescent="0.2"/>
    <row r="51" spans="2:30" ht="24" customHeight="1" x14ac:dyDescent="0.2"/>
    <row r="52" spans="2:30" ht="24" customHeight="1" x14ac:dyDescent="0.2"/>
    <row r="53" spans="2:30" ht="24" customHeight="1" x14ac:dyDescent="0.2"/>
    <row r="54" spans="2:30" ht="24" customHeight="1" x14ac:dyDescent="0.2"/>
  </sheetData>
  <mergeCells count="260"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協会提出用勝星表（４チーム） </vt:lpstr>
      <vt:lpstr>協会提出用勝星表（５チーム） </vt:lpstr>
      <vt:lpstr>AB順位決定戦結果</vt:lpstr>
      <vt:lpstr>協会提出用勝星表（６チーム）</vt:lpstr>
      <vt:lpstr>協会提出用勝星表（７チーム）</vt:lpstr>
      <vt:lpstr>協会提出用勝星表（４チーム） !Print_Area</vt:lpstr>
      <vt:lpstr>協会提出用勝星表（５チーム） !Print_Area</vt:lpstr>
      <vt:lpstr>協会提出用勝星表（６チーム）!Print_Area</vt:lpstr>
      <vt:lpstr>協会提出用勝星表（７チーム）!Print_Area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2025-12-07T12:55:42Z</dcterms:modified>
</cp:coreProperties>
</file>